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75" windowHeight="12465" tabRatio="940" activeTab="0"/>
  </bookViews>
  <sheets>
    <sheet name="发展目标" sheetId="1" r:id="rId1"/>
    <sheet name="主要经济指标" sheetId="2" r:id="rId2"/>
    <sheet name="规模工业生产主要分类" sheetId="3" r:id="rId3"/>
    <sheet name="主要产业" sheetId="4" r:id="rId4"/>
    <sheet name="分县市区园区工业" sheetId="5" r:id="rId5"/>
    <sheet name="规模以上工业经济效益" sheetId="6" state="hidden" r:id="rId6"/>
    <sheet name="用电量" sheetId="7" state="hidden" r:id="rId7"/>
    <sheet name="固定资产投资" sheetId="8" r:id="rId8"/>
    <sheet name="固定资产投资2" sheetId="9" state="hidden" r:id="rId9"/>
    <sheet name="商品房建设与销售" sheetId="10" r:id="rId10"/>
    <sheet name="国内贸易、旅游" sheetId="11" r:id="rId11"/>
    <sheet name="热点商品" sheetId="12" r:id="rId12"/>
    <sheet name="规上服务业营业收入" sheetId="13" state="hidden" r:id="rId13"/>
    <sheet name="交通运输邮电" sheetId="14" r:id="rId14"/>
    <sheet name="财政金融" sheetId="15" r:id="rId15"/>
    <sheet name="人民生活和物价1" sheetId="16" r:id="rId16"/>
    <sheet name="调查单位" sheetId="17" r:id="rId17"/>
    <sheet name="县市2" sheetId="18" r:id="rId18"/>
  </sheets>
  <externalReferences>
    <externalReference r:id="rId21"/>
    <externalReference r:id="rId22"/>
  </externalReferences>
  <definedNames/>
  <calcPr fullCalcOnLoad="1"/>
</workbook>
</file>

<file path=xl/sharedStrings.xml><?xml version="1.0" encoding="utf-8"?>
<sst xmlns="http://schemas.openxmlformats.org/spreadsheetml/2006/main" count="592" uniqueCount="393">
  <si>
    <r>
      <rPr>
        <b/>
        <sz val="16"/>
        <rFont val="宋体"/>
        <family val="0"/>
      </rPr>
      <t>国家、湖南省、岳阳市</t>
    </r>
    <r>
      <rPr>
        <b/>
        <sz val="16"/>
        <rFont val="Times New Roman"/>
        <family val="0"/>
      </rPr>
      <t>2022</t>
    </r>
    <r>
      <rPr>
        <b/>
        <sz val="16"/>
        <rFont val="宋体"/>
        <family val="0"/>
      </rPr>
      <t>年度经济社会发展预期目标</t>
    </r>
  </si>
  <si>
    <r>
      <rPr>
        <sz val="12"/>
        <rFont val="宋体"/>
        <family val="0"/>
      </rPr>
      <t>指标名称</t>
    </r>
  </si>
  <si>
    <r>
      <rPr>
        <sz val="12"/>
        <rFont val="宋体"/>
        <family val="0"/>
      </rPr>
      <t>单位</t>
    </r>
  </si>
  <si>
    <t>国家</t>
  </si>
  <si>
    <r>
      <rPr>
        <sz val="12"/>
        <rFont val="宋体"/>
        <family val="0"/>
      </rPr>
      <t>湖南省</t>
    </r>
  </si>
  <si>
    <r>
      <rPr>
        <sz val="12"/>
        <rFont val="宋体"/>
        <family val="0"/>
      </rPr>
      <t>岳阳市</t>
    </r>
  </si>
  <si>
    <t>GDP</t>
  </si>
  <si>
    <t>%</t>
  </si>
  <si>
    <r>
      <t>5.5%</t>
    </r>
    <r>
      <rPr>
        <sz val="12"/>
        <rFont val="宋体"/>
        <family val="0"/>
      </rPr>
      <t>左右</t>
    </r>
  </si>
  <si>
    <r>
      <t>6.5%</t>
    </r>
    <r>
      <rPr>
        <sz val="11"/>
        <rFont val="宋体"/>
        <family val="0"/>
      </rPr>
      <t>以上</t>
    </r>
  </si>
  <si>
    <r>
      <t>7.5%</t>
    </r>
    <r>
      <rPr>
        <sz val="11"/>
        <rFont val="宋体"/>
        <family val="0"/>
      </rPr>
      <t>以上</t>
    </r>
    <r>
      <rPr>
        <sz val="11"/>
        <rFont val="Times New Roman"/>
        <family val="0"/>
      </rPr>
      <t xml:space="preserve"> </t>
    </r>
  </si>
  <si>
    <r>
      <rPr>
        <sz val="12"/>
        <rFont val="宋体"/>
        <family val="0"/>
      </rPr>
      <t>规模工业增加值</t>
    </r>
  </si>
  <si>
    <r>
      <rPr>
        <sz val="12"/>
        <rFont val="宋体"/>
        <family val="0"/>
      </rPr>
      <t>固定资产投资</t>
    </r>
  </si>
  <si>
    <r>
      <t>9%</t>
    </r>
    <r>
      <rPr>
        <sz val="11"/>
        <rFont val="宋体"/>
        <family val="0"/>
      </rPr>
      <t>以上</t>
    </r>
  </si>
  <si>
    <r>
      <rPr>
        <sz val="12"/>
        <rFont val="宋体"/>
        <family val="0"/>
      </rPr>
      <t>社会消费品零售总额</t>
    </r>
  </si>
  <si>
    <r>
      <rPr>
        <sz val="12"/>
        <rFont val="宋体"/>
        <family val="0"/>
      </rPr>
      <t>进出口总额</t>
    </r>
  </si>
  <si>
    <t>保稳提质</t>
  </si>
  <si>
    <r>
      <t>30%</t>
    </r>
    <r>
      <rPr>
        <sz val="11"/>
        <rFont val="宋体"/>
        <family val="0"/>
      </rPr>
      <t>以上</t>
    </r>
  </si>
  <si>
    <r>
      <rPr>
        <sz val="12"/>
        <rFont val="宋体"/>
        <family val="0"/>
      </rPr>
      <t>居民消费价格指数</t>
    </r>
  </si>
  <si>
    <r>
      <t>3%</t>
    </r>
    <r>
      <rPr>
        <sz val="11"/>
        <rFont val="宋体"/>
        <family val="0"/>
      </rPr>
      <t>左右</t>
    </r>
  </si>
  <si>
    <r>
      <t>3%</t>
    </r>
    <r>
      <rPr>
        <sz val="11"/>
        <rFont val="宋体"/>
        <family val="0"/>
      </rPr>
      <t>以内</t>
    </r>
  </si>
  <si>
    <t>一般公共预算地方收入</t>
  </si>
  <si>
    <r>
      <t>8.0%</t>
    </r>
    <r>
      <rPr>
        <sz val="11"/>
        <rFont val="宋体"/>
        <family val="0"/>
      </rPr>
      <t>左右</t>
    </r>
  </si>
  <si>
    <t>居民收入</t>
  </si>
  <si>
    <t>与经济增长基本同步</t>
  </si>
  <si>
    <t>稳步增长</t>
  </si>
  <si>
    <t>城镇新增就业</t>
  </si>
  <si>
    <t>万人</t>
  </si>
  <si>
    <t>70万人</t>
  </si>
  <si>
    <t>城镇调查失业率</t>
  </si>
  <si>
    <r>
      <t>5.5%</t>
    </r>
    <r>
      <rPr>
        <sz val="12"/>
        <rFont val="宋体"/>
        <family val="0"/>
      </rPr>
      <t>以内</t>
    </r>
  </si>
  <si>
    <t>1-7月岳阳市主要经济指标完成情况表</t>
  </si>
  <si>
    <t>主要指标</t>
  </si>
  <si>
    <t>单 位</t>
  </si>
  <si>
    <t>总量</t>
  </si>
  <si>
    <t>增幅（%）</t>
  </si>
  <si>
    <t>地区生产总值（1-6月）</t>
  </si>
  <si>
    <t>亿元</t>
  </si>
  <si>
    <t xml:space="preserve">  第一产业（1-6月）</t>
  </si>
  <si>
    <t xml:space="preserve">  第二产业（1-6月）</t>
  </si>
  <si>
    <t xml:space="preserve">  第三产业（1-6月）</t>
  </si>
  <si>
    <t>规模以上工业增加值</t>
  </si>
  <si>
    <t>—</t>
  </si>
  <si>
    <t>规模以上服务业主营业务收入（1-6月）</t>
  </si>
  <si>
    <t>固定资产投资</t>
  </si>
  <si>
    <t xml:space="preserve">  产业投资</t>
  </si>
  <si>
    <t xml:space="preserve">   工业投资</t>
  </si>
  <si>
    <t xml:space="preserve">  房地产投资</t>
  </si>
  <si>
    <t>商品房销售面积</t>
  </si>
  <si>
    <t>万平方米</t>
  </si>
  <si>
    <t>商品房销售额</t>
  </si>
  <si>
    <t>社会消费品零售总额</t>
  </si>
  <si>
    <t xml:space="preserve">  限上企业（单位）消费品零售额</t>
  </si>
  <si>
    <t>进出口总额</t>
  </si>
  <si>
    <t xml:space="preserve">  出口总额</t>
  </si>
  <si>
    <t xml:space="preserve">  进口总额</t>
  </si>
  <si>
    <t>实际到位内资</t>
  </si>
  <si>
    <t>实际使用外商直接投资</t>
  </si>
  <si>
    <t>万美元</t>
  </si>
  <si>
    <t>一般公共预算收入</t>
  </si>
  <si>
    <t xml:space="preserve">  一般公共预算地方收入</t>
  </si>
  <si>
    <t>一般公共预算支出</t>
  </si>
  <si>
    <t>金融机构存款余额</t>
  </si>
  <si>
    <t xml:space="preserve">  住户存款余额</t>
  </si>
  <si>
    <t>金融机构贷款余额</t>
  </si>
  <si>
    <t>居民消费价格总指数</t>
  </si>
  <si>
    <t>全体居民人均可支配收入（1-6月）</t>
  </si>
  <si>
    <t>元</t>
  </si>
  <si>
    <t>城镇居民人均可支配收入（1-6月）</t>
  </si>
  <si>
    <t>农村居民人均可支配收入（1-6月）</t>
  </si>
  <si>
    <t>全社会用电量</t>
  </si>
  <si>
    <t>亿千瓦时</t>
  </si>
  <si>
    <t xml:space="preserve">  工业用电量</t>
  </si>
  <si>
    <t>规模工业生产主要分类</t>
  </si>
  <si>
    <t>指    标</t>
  </si>
  <si>
    <t>增幅(%)</t>
  </si>
  <si>
    <t>全市规模工业增加值</t>
  </si>
  <si>
    <t>其中：国有企业</t>
  </si>
  <si>
    <t xml:space="preserve">      股份制企业</t>
  </si>
  <si>
    <t xml:space="preserve">      外商及港、澳、台商投资企业</t>
  </si>
  <si>
    <t xml:space="preserve">      其他经济类型企业</t>
  </si>
  <si>
    <t>其中：大中型工业</t>
  </si>
  <si>
    <t xml:space="preserve">      中小微型工业</t>
  </si>
  <si>
    <t>其中：公有制工业</t>
  </si>
  <si>
    <t xml:space="preserve">      非公有制工业</t>
  </si>
  <si>
    <t>其中：中省工业</t>
  </si>
  <si>
    <t xml:space="preserve">      地方工业</t>
  </si>
  <si>
    <t>其中：高加工度工业</t>
  </si>
  <si>
    <t>其中：高技术产业</t>
  </si>
  <si>
    <t>规模工业主要行业</t>
  </si>
  <si>
    <t>主要行业增加值</t>
  </si>
  <si>
    <t>石化行业</t>
  </si>
  <si>
    <t>造纸行业</t>
  </si>
  <si>
    <t>电力行业</t>
  </si>
  <si>
    <t>食品行业</t>
  </si>
  <si>
    <t>机械行业</t>
  </si>
  <si>
    <t>纺织行业</t>
  </si>
  <si>
    <t>建材行业</t>
  </si>
  <si>
    <t>有色及循环行业</t>
  </si>
  <si>
    <t>医药行业</t>
  </si>
  <si>
    <t>电子信息制造业</t>
  </si>
  <si>
    <t>省级以上园区规模工业</t>
  </si>
  <si>
    <t>省级及以上园区规模工业增加值</t>
  </si>
  <si>
    <t>岳阳经济技术开发区</t>
  </si>
  <si>
    <t>湖南岳阳绿色化工产业园</t>
  </si>
  <si>
    <t>君山区工业集中区</t>
  </si>
  <si>
    <t>岳阳高新技术产业园区</t>
  </si>
  <si>
    <t>华容县工业集中区</t>
  </si>
  <si>
    <t>湘阴县工业园</t>
  </si>
  <si>
    <t>平江高新技术产业园区</t>
  </si>
  <si>
    <t>汨罗循环经济产业园</t>
  </si>
  <si>
    <t>临湘市工业园</t>
  </si>
  <si>
    <t>岳阳临港高新技术产业开发区</t>
  </si>
  <si>
    <t>规模以上工业经济效益（1-2月）</t>
  </si>
  <si>
    <t>单位</t>
  </si>
  <si>
    <t xml:space="preserve"> 绝对额  </t>
  </si>
  <si>
    <t>企业单位数</t>
  </si>
  <si>
    <t>个</t>
  </si>
  <si>
    <t xml:space="preserve"> #亏损企业个数</t>
  </si>
  <si>
    <t>资产总计</t>
  </si>
  <si>
    <t>负债合计</t>
  </si>
  <si>
    <t>主营营业收入</t>
  </si>
  <si>
    <t>主营营业成本</t>
  </si>
  <si>
    <t>主营税金及附加</t>
  </si>
  <si>
    <t>销售费用</t>
  </si>
  <si>
    <t>管理费用</t>
  </si>
  <si>
    <t>财务费用</t>
  </si>
  <si>
    <t>利润总额</t>
  </si>
  <si>
    <t>应交增值税</t>
  </si>
  <si>
    <t>亏损企业亏损总额</t>
  </si>
  <si>
    <t>平均用工人数</t>
  </si>
  <si>
    <t>注：规模以上工业经济效益为错月数据。</t>
  </si>
  <si>
    <t>用电量</t>
  </si>
  <si>
    <t>指标</t>
  </si>
  <si>
    <t>1-本月        （万千瓦时）</t>
  </si>
  <si>
    <r>
      <t>增幅</t>
    </r>
    <r>
      <rPr>
        <b/>
        <sz val="14"/>
        <rFont val="宋体"/>
        <family val="0"/>
      </rPr>
      <t>(%)</t>
    </r>
  </si>
  <si>
    <t>全社会用电量总计</t>
  </si>
  <si>
    <t xml:space="preserve"> 全行业用电合计</t>
  </si>
  <si>
    <t xml:space="preserve">  第一产业</t>
  </si>
  <si>
    <t xml:space="preserve">  第二产业</t>
  </si>
  <si>
    <t xml:space="preserve">   #工业</t>
  </si>
  <si>
    <t xml:space="preserve">    建筑业</t>
  </si>
  <si>
    <t xml:space="preserve">  第三产业</t>
  </si>
  <si>
    <t xml:space="preserve">   #交通运输、仓储和邮政业</t>
  </si>
  <si>
    <t xml:space="preserve">    批发和零售业</t>
  </si>
  <si>
    <t xml:space="preserve">    住宿和餐饮业</t>
  </si>
  <si>
    <t xml:space="preserve">    金融业</t>
  </si>
  <si>
    <t xml:space="preserve">    房地产业</t>
  </si>
  <si>
    <t xml:space="preserve"> 城乡居民生活用电合计</t>
  </si>
  <si>
    <t xml:space="preserve">  城镇居民</t>
  </si>
  <si>
    <t xml:space="preserve">  乡村居民</t>
  </si>
  <si>
    <r>
      <t xml:space="preserve">指 </t>
    </r>
    <r>
      <rPr>
        <b/>
        <sz val="14"/>
        <rFont val="宋体"/>
        <family val="0"/>
      </rPr>
      <t xml:space="preserve">   标</t>
    </r>
  </si>
  <si>
    <t xml:space="preserve"> 全部固定资产投资 </t>
  </si>
  <si>
    <t xml:space="preserve"> 一、按经济类型分 </t>
  </si>
  <si>
    <t xml:space="preserve">  </t>
  </si>
  <si>
    <t xml:space="preserve">    国有投资 </t>
  </si>
  <si>
    <t xml:space="preserve">    非国有投资 </t>
  </si>
  <si>
    <t xml:space="preserve">      民间投资 </t>
  </si>
  <si>
    <t xml:space="preserve"> 二、按隶属关系分 </t>
  </si>
  <si>
    <t xml:space="preserve">    中央项目 </t>
  </si>
  <si>
    <t xml:space="preserve">    地方项目 </t>
  </si>
  <si>
    <t xml:space="preserve"> 三、按产业分 </t>
  </si>
  <si>
    <t xml:space="preserve">    第一产业 </t>
  </si>
  <si>
    <t xml:space="preserve">    第二产业 </t>
  </si>
  <si>
    <t xml:space="preserve">    第三产业 </t>
  </si>
  <si>
    <t xml:space="preserve"> 四、按投资方向分 </t>
  </si>
  <si>
    <t xml:space="preserve"> 涉农项目投资 </t>
  </si>
  <si>
    <t xml:space="preserve"> 工业投资 </t>
  </si>
  <si>
    <t xml:space="preserve">       其中：本年新开工工业投资 </t>
  </si>
  <si>
    <t xml:space="preserve">       工业技改投资 </t>
  </si>
  <si>
    <t xml:space="preserve"> 高新技术产业</t>
  </si>
  <si>
    <t xml:space="preserve"> 民生工程 </t>
  </si>
  <si>
    <t xml:space="preserve"> 生态环境</t>
  </si>
  <si>
    <t xml:space="preserve"> 基础设施</t>
  </si>
  <si>
    <t xml:space="preserve"> 房地产开发</t>
  </si>
  <si>
    <t xml:space="preserve"> 五、按结构分 </t>
  </si>
  <si>
    <t xml:space="preserve">    建筑工程 </t>
  </si>
  <si>
    <t xml:space="preserve">    安装工程 </t>
  </si>
  <si>
    <t xml:space="preserve">    设备工器具购置 </t>
  </si>
  <si>
    <t xml:space="preserve">    其他费用 </t>
  </si>
  <si>
    <t>六、按投资规模分</t>
  </si>
  <si>
    <t xml:space="preserve">  #5000万以下项目个数   </t>
  </si>
  <si>
    <t xml:space="preserve">   5000万以下项目投资额</t>
  </si>
  <si>
    <t xml:space="preserve">  #5000万以上项目个数   </t>
  </si>
  <si>
    <t xml:space="preserve">   5000万以上项目投资额</t>
  </si>
  <si>
    <t xml:space="preserve">   亿元以上项目个数</t>
  </si>
  <si>
    <t xml:space="preserve">   亿元以上项目投资额</t>
  </si>
  <si>
    <t>各行业固定资产投资</t>
  </si>
  <si>
    <t xml:space="preserve"> 农、林、牧、渔业 </t>
  </si>
  <si>
    <t xml:space="preserve"> 采矿业 </t>
  </si>
  <si>
    <t xml:space="preserve"> 制造业 </t>
  </si>
  <si>
    <t xml:space="preserve"> 电力、热力、燃气及水的生产和供应业 </t>
  </si>
  <si>
    <t xml:space="preserve"> 建筑业 </t>
  </si>
  <si>
    <t xml:space="preserve"> 交通运输、仓储和邮政业 </t>
  </si>
  <si>
    <t xml:space="preserve"> 信息传输、软件和信息技术服务业 </t>
  </si>
  <si>
    <t xml:space="preserve"> 批发和零售业 </t>
  </si>
  <si>
    <t xml:space="preserve"> 住宿和餐饮业 </t>
  </si>
  <si>
    <t xml:space="preserve"> 金融业</t>
  </si>
  <si>
    <t xml:space="preserve"> 房地产业 </t>
  </si>
  <si>
    <t xml:space="preserve"> 租赁和商务服务业 </t>
  </si>
  <si>
    <t xml:space="preserve"> 科学研究和技术服务业 </t>
  </si>
  <si>
    <t xml:space="preserve"> 水利、环境和公共设施管理业 </t>
  </si>
  <si>
    <t xml:space="preserve"> 居民服务、修理和其他服务业 </t>
  </si>
  <si>
    <t xml:space="preserve"> 教育 </t>
  </si>
  <si>
    <t xml:space="preserve"> 卫生和社会工作 </t>
  </si>
  <si>
    <t xml:space="preserve"> 文化、体育和娱乐业 </t>
  </si>
  <si>
    <t xml:space="preserve"> 公共管理和社会组织 </t>
  </si>
  <si>
    <t>商品房建设与销售</t>
  </si>
  <si>
    <r>
      <t xml:space="preserve"> 指</t>
    </r>
    <r>
      <rPr>
        <b/>
        <sz val="14"/>
        <rFont val="宋体"/>
        <family val="0"/>
      </rPr>
      <t xml:space="preserve">    标</t>
    </r>
  </si>
  <si>
    <t>绝对量</t>
  </si>
  <si>
    <t>本年完成投资</t>
  </si>
  <si>
    <t xml:space="preserve">  其中：住宅</t>
  </si>
  <si>
    <t xml:space="preserve">        土地购置费</t>
  </si>
  <si>
    <t>房屋施工面积</t>
  </si>
  <si>
    <t>新开工面积</t>
  </si>
  <si>
    <t>房屋竣工面积</t>
  </si>
  <si>
    <t>待售面积</t>
  </si>
  <si>
    <t>贸易旅游</t>
  </si>
  <si>
    <t>绝对额</t>
  </si>
  <si>
    <t>增幅</t>
  </si>
  <si>
    <t>1.社会消费零售总额</t>
  </si>
  <si>
    <t>（1）按经营地分</t>
  </si>
  <si>
    <t>城镇</t>
  </si>
  <si>
    <t>乡村</t>
  </si>
  <si>
    <t>（2）按消费形态分</t>
  </si>
  <si>
    <t>商品零售</t>
  </si>
  <si>
    <t>餐饮收入</t>
  </si>
  <si>
    <r>
      <t>2</t>
    </r>
    <r>
      <rPr>
        <b/>
        <sz val="14"/>
        <rFont val="宋体"/>
        <family val="0"/>
      </rPr>
      <t>.旅游经济</t>
    </r>
  </si>
  <si>
    <t>季度数据</t>
  </si>
  <si>
    <t xml:space="preserve"> 旅游总人数</t>
  </si>
  <si>
    <t>万人次</t>
  </si>
  <si>
    <t xml:space="preserve"> 入境总人数</t>
  </si>
  <si>
    <t>人次</t>
  </si>
  <si>
    <t xml:space="preserve"> 旅游总收入</t>
  </si>
  <si>
    <t xml:space="preserve"> 旅游创汇</t>
  </si>
  <si>
    <t>注：以上部分数据由市文化旅游广电局提供。</t>
  </si>
  <si>
    <t>限上商品零售类值</t>
  </si>
  <si>
    <t>绝对额（亿元）</t>
  </si>
  <si>
    <t>合计</t>
  </si>
  <si>
    <t xml:space="preserve">  1.粮油、食品类</t>
  </si>
  <si>
    <t xml:space="preserve">  2.饮料类</t>
  </si>
  <si>
    <t xml:space="preserve">  3.烟酒类</t>
  </si>
  <si>
    <t xml:space="preserve">  4.服装、鞋帽、针纺织品类</t>
  </si>
  <si>
    <t xml:space="preserve">  5.化妆品类</t>
  </si>
  <si>
    <t xml:space="preserve">  6.金银珠宝类</t>
  </si>
  <si>
    <t xml:space="preserve">  7.日用品类</t>
  </si>
  <si>
    <t xml:space="preserve">  8.五金、电料类</t>
  </si>
  <si>
    <t xml:space="preserve">  9.体育、娱乐用品类</t>
  </si>
  <si>
    <t xml:space="preserve">  10.书报杂志类</t>
  </si>
  <si>
    <t xml:space="preserve">  11.电子出版物及音像制品类</t>
  </si>
  <si>
    <t xml:space="preserve">  12.家用电器和音像器材类</t>
  </si>
  <si>
    <t xml:space="preserve">  13.中西药品类</t>
  </si>
  <si>
    <t xml:space="preserve">  14.文化办公用品类</t>
  </si>
  <si>
    <t xml:space="preserve">  15.家具类</t>
  </si>
  <si>
    <t xml:space="preserve">  16.通讯器材类</t>
  </si>
  <si>
    <t xml:space="preserve">  17.煤炭及制品类</t>
  </si>
  <si>
    <t xml:space="preserve">  19.石油及制品类</t>
  </si>
  <si>
    <t xml:space="preserve">  22.建筑及装潢材料类</t>
  </si>
  <si>
    <t xml:space="preserve">  23.机电产品及设备类</t>
  </si>
  <si>
    <t xml:space="preserve">  24.汽车类</t>
  </si>
  <si>
    <t xml:space="preserve">  26.棉麻类</t>
  </si>
  <si>
    <t xml:space="preserve">  27.其他类</t>
  </si>
  <si>
    <t>规模以上服务业企业分行业营业收入（1-2月）</t>
  </si>
  <si>
    <t xml:space="preserve"> 绝对额（亿元） </t>
  </si>
  <si>
    <t>规模以上服务业营业收入</t>
  </si>
  <si>
    <t xml:space="preserve"> 交通运输、仓储和邮政业</t>
  </si>
  <si>
    <t xml:space="preserve"> 信息传输、软件和信息技术服务业</t>
  </si>
  <si>
    <t xml:space="preserve"> 房地产业</t>
  </si>
  <si>
    <t xml:space="preserve"> 租赁和商务服务业</t>
  </si>
  <si>
    <t xml:space="preserve"> 科学研究和技术服务业</t>
  </si>
  <si>
    <t xml:space="preserve"> 水利、环境和公共设施管理业</t>
  </si>
  <si>
    <t xml:space="preserve"> 居民服务、修理和其他服务业</t>
  </si>
  <si>
    <t xml:space="preserve"> 教育</t>
  </si>
  <si>
    <t xml:space="preserve"> 卫生和社会工作</t>
  </si>
  <si>
    <t xml:space="preserve"> 文化、体育和娱乐业</t>
  </si>
  <si>
    <t>注：规模以上服务业营业收入为错月数据。</t>
  </si>
  <si>
    <t>交通运输邮政</t>
  </si>
  <si>
    <t>一、交通运输情况</t>
  </si>
  <si>
    <t>1、客运量总计</t>
  </si>
  <si>
    <t xml:space="preserve">  全社会公路客运量</t>
  </si>
  <si>
    <t xml:space="preserve">  全社会水路客运量</t>
  </si>
  <si>
    <t>2、旅客周转量总计</t>
  </si>
  <si>
    <t>万人公里</t>
  </si>
  <si>
    <t xml:space="preserve">  全社会公路旅客周转量</t>
  </si>
  <si>
    <t xml:space="preserve">  全社会水路旅客周转量</t>
  </si>
  <si>
    <t>3、货运量总计</t>
  </si>
  <si>
    <t>万吨</t>
  </si>
  <si>
    <t xml:space="preserve">  全社会公路货运量</t>
  </si>
  <si>
    <t xml:space="preserve">  全社会水路货运量</t>
  </si>
  <si>
    <t>4、货物周转量总计</t>
  </si>
  <si>
    <t>万吨公里</t>
  </si>
  <si>
    <t xml:space="preserve">  全社会公路货物周转量</t>
  </si>
  <si>
    <t xml:space="preserve">  全社会水路货物周转量</t>
  </si>
  <si>
    <t>5、主要港口货物吞吐量</t>
  </si>
  <si>
    <t xml:space="preserve">  主要港口集装箱(TEU)</t>
  </si>
  <si>
    <t>箱</t>
  </si>
  <si>
    <t>二、邮政快递业务情况</t>
  </si>
  <si>
    <t>1、邮政业务总量</t>
  </si>
  <si>
    <t>2、快递业务总量</t>
  </si>
  <si>
    <t>万件</t>
  </si>
  <si>
    <t>注：以上交通运输数据由市交通运输局提供，邮政业务情况由市邮政管理局提供。</t>
  </si>
  <si>
    <t>财政金融</t>
  </si>
  <si>
    <t>单位：亿元；%</t>
  </si>
  <si>
    <r>
      <t xml:space="preserve"> 指   </t>
    </r>
    <r>
      <rPr>
        <b/>
        <sz val="14"/>
        <rFont val="宋体"/>
        <family val="0"/>
      </rPr>
      <t xml:space="preserve"> 标</t>
    </r>
  </si>
  <si>
    <t>本月</t>
  </si>
  <si>
    <t>1-本月</t>
  </si>
  <si>
    <t xml:space="preserve">    其中：税收收入</t>
  </si>
  <si>
    <t xml:space="preserve">          非税收入</t>
  </si>
  <si>
    <t xml:space="preserve">   一般公共预算地方收入</t>
  </si>
  <si>
    <t xml:space="preserve">           #增值税</t>
  </si>
  <si>
    <t xml:space="preserve">            企业所得税</t>
  </si>
  <si>
    <t xml:space="preserve">            个人所得税</t>
  </si>
  <si>
    <r>
      <t xml:space="preserve">        “上划</t>
    </r>
    <r>
      <rPr>
        <sz val="14"/>
        <rFont val="宋体"/>
        <family val="0"/>
      </rPr>
      <t>中央”收入</t>
    </r>
  </si>
  <si>
    <t>本月余额</t>
  </si>
  <si>
    <t>年初余额</t>
  </si>
  <si>
    <t>同比增幅</t>
  </si>
  <si>
    <t>金融机构本外币各项存款余额</t>
  </si>
  <si>
    <t xml:space="preserve">    住户存款</t>
  </si>
  <si>
    <t xml:space="preserve">    非金融企业存款</t>
  </si>
  <si>
    <t xml:space="preserve">    财政性存款</t>
  </si>
  <si>
    <t xml:space="preserve">    机关团体存款</t>
  </si>
  <si>
    <t xml:space="preserve">    非银行业金融机构存款</t>
  </si>
  <si>
    <t>金融机构本外币各项贷款余额</t>
  </si>
  <si>
    <t>其中：短期贷款</t>
  </si>
  <si>
    <t>其中：中长期贷款</t>
  </si>
  <si>
    <t>注：财政数据由市财政局提供，金融数据由市人民银行提供。</t>
  </si>
  <si>
    <t>人民生活和物价</t>
  </si>
  <si>
    <t>单位：%</t>
  </si>
  <si>
    <t>指       标</t>
  </si>
  <si>
    <t>上月=100</t>
  </si>
  <si>
    <t>上年同月=100</t>
  </si>
  <si>
    <t>上年同期=100</t>
  </si>
  <si>
    <t>1、居民消费价格指数（%）</t>
  </si>
  <si>
    <t xml:space="preserve">    食品烟酒类</t>
  </si>
  <si>
    <t xml:space="preserve">      #食品</t>
  </si>
  <si>
    <t xml:space="preserve">       粮食</t>
  </si>
  <si>
    <t xml:space="preserve">       鲜菜</t>
  </si>
  <si>
    <t xml:space="preserve">       畜肉</t>
  </si>
  <si>
    <t xml:space="preserve">       水产品</t>
  </si>
  <si>
    <t xml:space="preserve">       蛋</t>
  </si>
  <si>
    <t xml:space="preserve">       鲜果</t>
  </si>
  <si>
    <t xml:space="preserve">    衣着类   </t>
  </si>
  <si>
    <r>
      <t xml:space="preserve"> </t>
    </r>
    <r>
      <rPr>
        <sz val="14"/>
        <rFont val="宋体"/>
        <family val="0"/>
      </rPr>
      <t xml:space="preserve">   居住</t>
    </r>
  </si>
  <si>
    <r>
      <t xml:space="preserve"> </t>
    </r>
    <r>
      <rPr>
        <sz val="14"/>
        <rFont val="宋体"/>
        <family val="0"/>
      </rPr>
      <t xml:space="preserve">   生活用品及服务</t>
    </r>
  </si>
  <si>
    <r>
      <t xml:space="preserve"> </t>
    </r>
    <r>
      <rPr>
        <sz val="14"/>
        <rFont val="宋体"/>
        <family val="0"/>
      </rPr>
      <t xml:space="preserve">   交通和通信</t>
    </r>
  </si>
  <si>
    <r>
      <t xml:space="preserve"> </t>
    </r>
    <r>
      <rPr>
        <sz val="14"/>
        <rFont val="宋体"/>
        <family val="0"/>
      </rPr>
      <t xml:space="preserve">   教育文化和娱乐</t>
    </r>
  </si>
  <si>
    <r>
      <t xml:space="preserve"> </t>
    </r>
    <r>
      <rPr>
        <sz val="14"/>
        <rFont val="宋体"/>
        <family val="0"/>
      </rPr>
      <t xml:space="preserve">   医疗保健</t>
    </r>
  </si>
  <si>
    <r>
      <t xml:space="preserve"> </t>
    </r>
    <r>
      <rPr>
        <sz val="14"/>
        <rFont val="宋体"/>
        <family val="0"/>
      </rPr>
      <t xml:space="preserve">   其他用品和服务</t>
    </r>
  </si>
  <si>
    <t>2、商品零售价格总指数（%）</t>
  </si>
  <si>
    <t>注：以上数据由国家统计局岳阳调查队提供。</t>
  </si>
  <si>
    <t>调查单位</t>
  </si>
  <si>
    <t>1-7月</t>
  </si>
  <si>
    <t>一、新登记市场主体</t>
  </si>
  <si>
    <t>家</t>
  </si>
  <si>
    <t xml:space="preserve">   企业</t>
  </si>
  <si>
    <t xml:space="preserve">   个体户</t>
  </si>
  <si>
    <t xml:space="preserve">   农村合作社</t>
  </si>
  <si>
    <t>二、全市在库“四上”单位</t>
  </si>
  <si>
    <t xml:space="preserve">  #规模以上工业</t>
  </si>
  <si>
    <t xml:space="preserve">   限额以上批零住餐业</t>
  </si>
  <si>
    <t xml:space="preserve">   规模以上服务业</t>
  </si>
  <si>
    <t xml:space="preserve">   资质建筑业</t>
  </si>
  <si>
    <t xml:space="preserve">   房地产开发经营业</t>
  </si>
  <si>
    <t>三、本年新增“四上”单位</t>
  </si>
  <si>
    <t>注：新登记市场主体数据由市市场监督管理局提供。</t>
  </si>
  <si>
    <t>2022年1—7月岳阳市各县（市）区主要经济指标</t>
  </si>
  <si>
    <t>规模工业增加值</t>
  </si>
  <si>
    <t>规模以上服务业营业收入（1-6月）</t>
  </si>
  <si>
    <t xml:space="preserve">一般公共预算地方收入     </t>
  </si>
  <si>
    <t>一般公共预算地方税收收入</t>
  </si>
  <si>
    <t>新增“四上”单位</t>
  </si>
  <si>
    <t>产业投资</t>
  </si>
  <si>
    <t>排位</t>
  </si>
  <si>
    <t>增幅
（%）</t>
  </si>
  <si>
    <t>绝对额
（万平方米）</t>
  </si>
  <si>
    <t>申报数（家）</t>
  </si>
  <si>
    <t>其中：工业（家）</t>
  </si>
  <si>
    <t>岳阳市</t>
  </si>
  <si>
    <t>——</t>
  </si>
  <si>
    <t>岳阳楼区</t>
  </si>
  <si>
    <t>云溪区</t>
  </si>
  <si>
    <t>君山区</t>
  </si>
  <si>
    <t>岳阳县</t>
  </si>
  <si>
    <t>华容县</t>
  </si>
  <si>
    <t>湘阴县</t>
  </si>
  <si>
    <t>平江县</t>
  </si>
  <si>
    <t>汨罗市</t>
  </si>
  <si>
    <t>临湘市</t>
  </si>
  <si>
    <t>经济技术
开发区</t>
  </si>
  <si>
    <t>南湖新区</t>
  </si>
  <si>
    <t>屈原管理区</t>
  </si>
  <si>
    <t>城陵矶新港区</t>
  </si>
  <si>
    <t>注：新增“四上”单位数据截止到8月15日省局名录终审通过。</t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</si>
</sst>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\-_ ;_ @_ "/>
    <numFmt numFmtId="177" formatCode="_ &quot;￥&quot;* #,##0.00_ ;_ &quot;￥&quot;* \-#,##0.00_ ;_ &quot;￥&quot;* \-??_ ;_ @_ "/>
    <numFmt numFmtId="178" formatCode="0.0_ "/>
    <numFmt numFmtId="179" formatCode="0.00_ "/>
    <numFmt numFmtId="180" formatCode="0.0"/>
    <numFmt numFmtId="181" formatCode="0_ "/>
    <numFmt numFmtId="182" formatCode="0.0_);[Red]\(0.0\)"/>
    <numFmt numFmtId="183" formatCode="0_);[Red]\(0\)"/>
    <numFmt numFmtId="184" formatCode="0.000000000_ "/>
    <numFmt numFmtId="185" formatCode="0.0000000000_ "/>
    <numFmt numFmtId="186" formatCode="0.00_);[Red]\(0.00\)"/>
    <numFmt numFmtId="187" formatCode="0.0%"/>
  </numFmts>
  <fonts count="79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b/>
      <sz val="24"/>
      <name val="宋体"/>
      <family val="0"/>
    </font>
    <font>
      <b/>
      <sz val="14"/>
      <name val="宋体"/>
      <family val="0"/>
    </font>
    <font>
      <b/>
      <sz val="14"/>
      <name val="Times New Roman"/>
      <family val="0"/>
    </font>
    <font>
      <sz val="14"/>
      <name val="宋体"/>
      <family val="0"/>
    </font>
    <font>
      <sz val="13"/>
      <name val="Times New Roman"/>
      <family val="0"/>
    </font>
    <font>
      <sz val="9"/>
      <name val="仿宋_GB2312"/>
      <family val="0"/>
    </font>
    <font>
      <b/>
      <sz val="13"/>
      <name val="Times New Roman"/>
      <family val="0"/>
    </font>
    <font>
      <sz val="14"/>
      <name val="Times New Roman"/>
      <family val="0"/>
    </font>
    <font>
      <sz val="16"/>
      <name val="黑体"/>
      <family val="0"/>
    </font>
    <font>
      <b/>
      <sz val="12"/>
      <name val="宋体"/>
      <family val="0"/>
    </font>
    <font>
      <sz val="14"/>
      <name val="仿宋_GB2312"/>
      <family val="0"/>
    </font>
    <font>
      <sz val="10"/>
      <name val="宋体"/>
      <family val="0"/>
    </font>
    <font>
      <b/>
      <sz val="20"/>
      <name val="宋体"/>
      <family val="0"/>
    </font>
    <font>
      <sz val="10"/>
      <name val="Helv"/>
      <family val="0"/>
    </font>
    <font>
      <b/>
      <sz val="16"/>
      <color indexed="10"/>
      <name val="宋体"/>
      <family val="0"/>
    </font>
    <font>
      <b/>
      <sz val="20"/>
      <name val="Times New Roman"/>
      <family val="0"/>
    </font>
    <font>
      <b/>
      <sz val="10"/>
      <name val="Times New Roman"/>
      <family val="0"/>
    </font>
    <font>
      <b/>
      <sz val="20"/>
      <color indexed="10"/>
      <name val="宋体"/>
      <family val="0"/>
    </font>
    <font>
      <b/>
      <sz val="10"/>
      <name val="宋体"/>
      <family val="0"/>
    </font>
    <font>
      <sz val="20"/>
      <color indexed="10"/>
      <name val="黑体"/>
      <family val="0"/>
    </font>
    <font>
      <b/>
      <sz val="16"/>
      <name val="宋体"/>
      <family val="0"/>
    </font>
    <font>
      <b/>
      <sz val="11"/>
      <name val="宋体"/>
      <family val="0"/>
    </font>
    <font>
      <b/>
      <sz val="16"/>
      <name val="黑体"/>
      <family val="0"/>
    </font>
    <font>
      <b/>
      <sz val="18"/>
      <name val="黑体"/>
      <family val="0"/>
    </font>
    <font>
      <b/>
      <sz val="18"/>
      <name val="宋体"/>
      <family val="0"/>
    </font>
    <font>
      <sz val="16"/>
      <name val="Times New Roman"/>
      <family val="0"/>
    </font>
    <font>
      <b/>
      <sz val="16"/>
      <name val="Times New Roman"/>
      <family val="0"/>
    </font>
    <font>
      <sz val="12"/>
      <name val="Times New Roman"/>
      <family val="0"/>
    </font>
    <font>
      <sz val="11"/>
      <name val="Times New Roman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0"/>
      <name val="MS Sans Serif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0"/>
      <name val="Arial"/>
      <family val="0"/>
    </font>
    <font>
      <u val="single"/>
      <sz val="12"/>
      <color indexed="20"/>
      <name val="宋体"/>
      <family val="0"/>
    </font>
    <font>
      <u val="single"/>
      <sz val="12"/>
      <color indexed="30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mbria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b/>
      <sz val="24"/>
      <name val="Calibri"/>
      <family val="0"/>
    </font>
    <font>
      <b/>
      <sz val="14"/>
      <name val="Calibri"/>
      <family val="0"/>
    </font>
    <font>
      <sz val="14"/>
      <name val="Calibri"/>
      <family val="0"/>
    </font>
    <font>
      <b/>
      <sz val="12"/>
      <name val="Calibri"/>
      <family val="0"/>
    </font>
    <font>
      <sz val="10"/>
      <name val="Calibri"/>
      <family val="0"/>
    </font>
    <font>
      <b/>
      <sz val="16"/>
      <color rgb="FFFF0000"/>
      <name val="宋体"/>
      <family val="0"/>
    </font>
    <font>
      <b/>
      <sz val="20"/>
      <color rgb="FFFF0000"/>
      <name val="宋体"/>
      <family val="0"/>
    </font>
    <font>
      <sz val="20"/>
      <color rgb="FFFF0000"/>
      <name val="黑体"/>
      <family val="0"/>
    </font>
  </fonts>
  <fills count="37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</fills>
  <borders count="3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/>
      <bottom>
        <color indexed="8"/>
      </bottom>
    </border>
    <border>
      <left style="thin">
        <color indexed="8"/>
      </left>
      <right style="thin"/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/>
      <top style="thin"/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/>
      <top>
        <color indexed="63"/>
      </top>
      <bottom style="thin">
        <color rgb="FF000000"/>
      </bottom>
    </border>
  </borders>
  <cellStyleXfs count="8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2" borderId="0" applyNumberFormat="0" applyBorder="0" applyAlignment="0" applyProtection="0"/>
    <xf numFmtId="0" fontId="55" fillId="3" borderId="0" applyNumberFormat="0" applyBorder="0" applyAlignment="0" applyProtection="0"/>
    <xf numFmtId="0" fontId="56" fillId="4" borderId="1" applyNumberFormat="0" applyAlignment="0" applyProtection="0"/>
    <xf numFmtId="0" fontId="57" fillId="5" borderId="2" applyNumberFormat="0" applyAlignment="0" applyProtection="0"/>
    <xf numFmtId="0" fontId="58" fillId="6" borderId="0" applyNumberFormat="0" applyBorder="0" applyAlignment="0" applyProtection="0"/>
    <xf numFmtId="0" fontId="43" fillId="0" borderId="0" applyNumberFormat="0" applyFill="0" applyBorder="0" applyAlignment="0" applyProtection="0"/>
    <xf numFmtId="0" fontId="59" fillId="0" borderId="3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4" applyNumberFormat="0" applyFill="0" applyAlignment="0" applyProtection="0"/>
    <xf numFmtId="0" fontId="55" fillId="7" borderId="0" applyNumberFormat="0" applyBorder="0" applyAlignment="0" applyProtection="0"/>
    <xf numFmtId="41" fontId="17" fillId="0" borderId="0" applyFont="0" applyFill="0" applyBorder="0" applyAlignment="0" applyProtection="0"/>
    <xf numFmtId="0" fontId="55" fillId="8" borderId="0" applyNumberFormat="0" applyBorder="0" applyAlignment="0" applyProtection="0"/>
    <xf numFmtId="0" fontId="51" fillId="0" borderId="0" applyNumberFormat="0" applyFill="0" applyBorder="0" applyAlignment="0" applyProtection="0"/>
    <xf numFmtId="0" fontId="54" fillId="9" borderId="0" applyNumberFormat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4" fillId="12" borderId="0" applyNumberFormat="0" applyBorder="0" applyAlignment="0" applyProtection="0"/>
    <xf numFmtId="43" fontId="17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0" borderId="0">
      <alignment/>
      <protection/>
    </xf>
    <xf numFmtId="0" fontId="55" fillId="13" borderId="0" applyNumberFormat="0" applyBorder="0" applyAlignment="0" applyProtection="0"/>
    <xf numFmtId="0" fontId="0" fillId="0" borderId="0">
      <alignment/>
      <protection/>
    </xf>
    <xf numFmtId="0" fontId="65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55" fillId="14" borderId="0" applyNumberFormat="0" applyBorder="0" applyAlignment="0" applyProtection="0"/>
    <xf numFmtId="176" fontId="17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55" fillId="15" borderId="0" applyNumberFormat="0" applyBorder="0" applyAlignment="0" applyProtection="0"/>
    <xf numFmtId="0" fontId="17" fillId="16" borderId="8" applyNumberFormat="0" applyFont="0" applyAlignment="0" applyProtection="0"/>
    <xf numFmtId="0" fontId="54" fillId="17" borderId="0" applyNumberFormat="0" applyBorder="0" applyAlignment="0" applyProtection="0"/>
    <xf numFmtId="0" fontId="67" fillId="18" borderId="0" applyNumberFormat="0" applyBorder="0" applyAlignment="0" applyProtection="0"/>
    <xf numFmtId="0" fontId="0" fillId="0" borderId="0">
      <alignment/>
      <protection/>
    </xf>
    <xf numFmtId="0" fontId="55" fillId="19" borderId="0" applyNumberFormat="0" applyBorder="0" applyAlignment="0" applyProtection="0"/>
    <xf numFmtId="0" fontId="68" fillId="20" borderId="0" applyNumberFormat="0" applyBorder="0" applyAlignment="0" applyProtection="0"/>
    <xf numFmtId="0" fontId="69" fillId="4" borderId="9" applyNumberFormat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9" fontId="17" fillId="0" borderId="0" applyFont="0" applyFill="0" applyBorder="0" applyAlignment="0" applyProtection="0"/>
    <xf numFmtId="0" fontId="54" fillId="26" borderId="0" applyNumberFormat="0" applyBorder="0" applyAlignment="0" applyProtection="0"/>
    <xf numFmtId="177" fontId="17" fillId="0" borderId="0" applyFont="0" applyFill="0" applyBorder="0" applyAlignment="0" applyProtection="0"/>
    <xf numFmtId="0" fontId="54" fillId="27" borderId="0" applyNumberFormat="0" applyBorder="0" applyAlignment="0" applyProtection="0"/>
    <xf numFmtId="0" fontId="55" fillId="28" borderId="0" applyNumberFormat="0" applyBorder="0" applyAlignment="0" applyProtection="0"/>
    <xf numFmtId="0" fontId="70" fillId="29" borderId="9" applyNumberFormat="0" applyAlignment="0" applyProtection="0"/>
    <xf numFmtId="0" fontId="55" fillId="30" borderId="0" applyNumberFormat="0" applyBorder="0" applyAlignment="0" applyProtection="0"/>
    <xf numFmtId="0" fontId="54" fillId="31" borderId="0" applyNumberFormat="0" applyBorder="0" applyAlignment="0" applyProtection="0"/>
    <xf numFmtId="0" fontId="55" fillId="32" borderId="0" applyNumberFormat="0" applyBorder="0" applyAlignment="0" applyProtection="0"/>
  </cellStyleXfs>
  <cellXfs count="339">
    <xf numFmtId="0" fontId="0" fillId="0" borderId="0" xfId="0" applyFont="1" applyAlignment="1">
      <alignment/>
    </xf>
    <xf numFmtId="0" fontId="2" fillId="33" borderId="0" xfId="0" applyFont="1" applyFill="1" applyBorder="1" applyAlignment="1">
      <alignment wrapText="1"/>
    </xf>
    <xf numFmtId="0" fontId="2" fillId="33" borderId="0" xfId="0" applyFont="1" applyFill="1" applyAlignment="1">
      <alignment wrapText="1"/>
    </xf>
    <xf numFmtId="0" fontId="3" fillId="33" borderId="0" xfId="0" applyFont="1" applyFill="1" applyAlignment="1">
      <alignment wrapText="1"/>
    </xf>
    <xf numFmtId="0" fontId="0" fillId="33" borderId="0" xfId="0" applyFont="1" applyFill="1" applyAlignment="1">
      <alignment horizontal="center"/>
    </xf>
    <xf numFmtId="178" fontId="0" fillId="33" borderId="0" xfId="0" applyNumberFormat="1" applyFont="1" applyFill="1" applyBorder="1" applyAlignment="1">
      <alignment horizontal="center" vertical="center"/>
    </xf>
    <xf numFmtId="178" fontId="0" fillId="33" borderId="0" xfId="0" applyNumberFormat="1" applyFont="1" applyFill="1" applyAlignment="1">
      <alignment/>
    </xf>
    <xf numFmtId="179" fontId="0" fillId="33" borderId="0" xfId="0" applyNumberFormat="1" applyFont="1" applyFill="1" applyAlignment="1">
      <alignment/>
    </xf>
    <xf numFmtId="178" fontId="0" fillId="33" borderId="0" xfId="0" applyNumberFormat="1" applyFont="1" applyFill="1" applyBorder="1" applyAlignment="1">
      <alignment/>
    </xf>
    <xf numFmtId="0" fontId="0" fillId="33" borderId="0" xfId="0" applyFont="1" applyFill="1" applyAlignment="1">
      <alignment/>
    </xf>
    <xf numFmtId="0" fontId="71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72" fillId="33" borderId="12" xfId="0" applyFont="1" applyFill="1" applyBorder="1" applyAlignment="1">
      <alignment horizontal="center" vertical="center" wrapText="1"/>
    </xf>
    <xf numFmtId="0" fontId="72" fillId="33" borderId="13" xfId="0" applyFont="1" applyFill="1" applyBorder="1" applyAlignment="1">
      <alignment horizontal="center" vertical="center" wrapText="1"/>
    </xf>
    <xf numFmtId="0" fontId="72" fillId="33" borderId="14" xfId="0" applyFont="1" applyFill="1" applyBorder="1" applyAlignment="1">
      <alignment horizontal="center" vertical="center" wrapText="1"/>
    </xf>
    <xf numFmtId="0" fontId="72" fillId="33" borderId="10" xfId="0" applyFont="1" applyFill="1" applyBorder="1" applyAlignment="1">
      <alignment horizontal="center" vertical="center" wrapText="1"/>
    </xf>
    <xf numFmtId="179" fontId="72" fillId="33" borderId="11" xfId="0" applyNumberFormat="1" applyFont="1" applyFill="1" applyBorder="1" applyAlignment="1">
      <alignment horizontal="center" vertical="center" wrapText="1"/>
    </xf>
    <xf numFmtId="178" fontId="72" fillId="33" borderId="11" xfId="0" applyNumberFormat="1" applyFont="1" applyFill="1" applyBorder="1" applyAlignment="1">
      <alignment horizontal="center" vertical="center" wrapText="1"/>
    </xf>
    <xf numFmtId="0" fontId="72" fillId="33" borderId="11" xfId="0" applyFont="1" applyFill="1" applyBorder="1" applyAlignment="1">
      <alignment horizontal="center" vertical="center" wrapText="1"/>
    </xf>
    <xf numFmtId="2" fontId="72" fillId="33" borderId="11" xfId="0" applyNumberFormat="1" applyFont="1" applyFill="1" applyBorder="1" applyAlignment="1">
      <alignment horizontal="center" vertical="center" wrapText="1"/>
    </xf>
    <xf numFmtId="178" fontId="6" fillId="33" borderId="11" xfId="0" applyNumberFormat="1" applyFont="1" applyFill="1" applyBorder="1" applyAlignment="1">
      <alignment horizontal="center" vertical="center" wrapText="1"/>
    </xf>
    <xf numFmtId="180" fontId="72" fillId="33" borderId="11" xfId="0" applyNumberFormat="1" applyFont="1" applyFill="1" applyBorder="1" applyAlignment="1">
      <alignment horizontal="center" vertical="center" wrapText="1"/>
    </xf>
    <xf numFmtId="0" fontId="73" fillId="33" borderId="11" xfId="0" applyFont="1" applyFill="1" applyBorder="1" applyAlignment="1">
      <alignment horizontal="center" vertical="center" wrapText="1"/>
    </xf>
    <xf numFmtId="2" fontId="73" fillId="33" borderId="11" xfId="0" applyNumberFormat="1" applyFont="1" applyFill="1" applyBorder="1" applyAlignment="1">
      <alignment horizontal="center" vertical="center" wrapText="1"/>
    </xf>
    <xf numFmtId="1" fontId="73" fillId="33" borderId="11" xfId="0" applyNumberFormat="1" applyFont="1" applyFill="1" applyBorder="1" applyAlignment="1">
      <alignment horizontal="center" vertical="center" wrapText="1"/>
    </xf>
    <xf numFmtId="180" fontId="73" fillId="33" borderId="11" xfId="0" applyNumberFormat="1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left" wrapText="1"/>
    </xf>
    <xf numFmtId="0" fontId="72" fillId="33" borderId="15" xfId="0" applyFont="1" applyFill="1" applyBorder="1" applyAlignment="1">
      <alignment horizontal="center" vertical="center" wrapText="1"/>
    </xf>
    <xf numFmtId="0" fontId="72" fillId="33" borderId="16" xfId="0" applyFont="1" applyFill="1" applyBorder="1" applyAlignment="1">
      <alignment horizontal="center" vertical="center" wrapText="1"/>
    </xf>
    <xf numFmtId="179" fontId="6" fillId="33" borderId="11" xfId="0" applyNumberFormat="1" applyFont="1" applyFill="1" applyBorder="1" applyAlignment="1">
      <alignment horizontal="center" vertical="center" wrapText="1"/>
    </xf>
    <xf numFmtId="181" fontId="8" fillId="33" borderId="11" xfId="25" applyNumberFormat="1" applyFont="1" applyFill="1" applyBorder="1" applyAlignment="1">
      <alignment horizontal="center" vertical="center"/>
      <protection/>
    </xf>
    <xf numFmtId="0" fontId="72" fillId="33" borderId="17" xfId="0" applyFont="1" applyFill="1" applyBorder="1" applyAlignment="1">
      <alignment horizontal="center" vertical="center" wrapText="1"/>
    </xf>
    <xf numFmtId="178" fontId="9" fillId="33" borderId="18" xfId="0" applyNumberFormat="1" applyFont="1" applyFill="1" applyBorder="1" applyAlignment="1">
      <alignment horizontal="center" vertical="center" wrapText="1"/>
    </xf>
    <xf numFmtId="178" fontId="9" fillId="33" borderId="19" xfId="0" applyNumberFormat="1" applyFont="1" applyFill="1" applyBorder="1" applyAlignment="1">
      <alignment horizontal="center" vertical="center" wrapText="1"/>
    </xf>
    <xf numFmtId="0" fontId="72" fillId="33" borderId="19" xfId="0" applyFont="1" applyFill="1" applyBorder="1" applyAlignment="1">
      <alignment horizontal="center" vertical="center" wrapText="1"/>
    </xf>
    <xf numFmtId="178" fontId="72" fillId="33" borderId="20" xfId="0" applyNumberFormat="1" applyFont="1" applyFill="1" applyBorder="1" applyAlignment="1">
      <alignment horizontal="center" vertical="center" wrapText="1"/>
    </xf>
    <xf numFmtId="181" fontId="10" fillId="33" borderId="11" xfId="25" applyNumberFormat="1" applyFont="1" applyFill="1" applyBorder="1" applyAlignment="1">
      <alignment horizontal="center" vertical="center"/>
      <protection/>
    </xf>
    <xf numFmtId="181" fontId="6" fillId="33" borderId="11" xfId="0" applyNumberFormat="1" applyFont="1" applyFill="1" applyBorder="1" applyAlignment="1">
      <alignment horizontal="center" vertical="center" wrapText="1"/>
    </xf>
    <xf numFmtId="181" fontId="11" fillId="33" borderId="11" xfId="0" applyNumberFormat="1" applyFont="1" applyFill="1" applyBorder="1" applyAlignment="1">
      <alignment horizontal="center" vertical="center" wrapText="1"/>
    </xf>
    <xf numFmtId="178" fontId="72" fillId="33" borderId="17" xfId="0" applyNumberFormat="1" applyFont="1" applyFill="1" applyBorder="1" applyAlignment="1">
      <alignment horizontal="center" vertical="center" wrapText="1"/>
    </xf>
    <xf numFmtId="178" fontId="6" fillId="33" borderId="17" xfId="0" applyNumberFormat="1" applyFont="1" applyFill="1" applyBorder="1" applyAlignment="1">
      <alignment horizontal="center" vertical="center" wrapText="1"/>
    </xf>
    <xf numFmtId="179" fontId="6" fillId="33" borderId="17" xfId="0" applyNumberFormat="1" applyFont="1" applyFill="1" applyBorder="1" applyAlignment="1">
      <alignment horizontal="center" vertical="center" wrapText="1"/>
    </xf>
    <xf numFmtId="181" fontId="8" fillId="33" borderId="17" xfId="25" applyNumberFormat="1" applyFont="1" applyFill="1" applyBorder="1" applyAlignment="1">
      <alignment horizontal="center" vertical="center"/>
      <protection/>
    </xf>
    <xf numFmtId="0" fontId="0" fillId="33" borderId="0" xfId="0" applyFont="1" applyFill="1" applyBorder="1" applyAlignment="1">
      <alignment horizontal="left" wrapText="1"/>
    </xf>
    <xf numFmtId="0" fontId="0" fillId="0" borderId="0" xfId="0" applyFont="1" applyAlignment="1">
      <alignment vertical="center"/>
    </xf>
    <xf numFmtId="0" fontId="12" fillId="0" borderId="0" xfId="0" applyFont="1" applyFill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13" fillId="33" borderId="19" xfId="0" applyFont="1" applyFill="1" applyBorder="1" applyAlignment="1">
      <alignment vertical="center"/>
    </xf>
    <xf numFmtId="0" fontId="0" fillId="33" borderId="11" xfId="0" applyFont="1" applyFill="1" applyBorder="1" applyAlignment="1">
      <alignment horizontal="center" vertical="center"/>
    </xf>
    <xf numFmtId="180" fontId="0" fillId="33" borderId="17" xfId="0" applyNumberFormat="1" applyFont="1" applyFill="1" applyBorder="1" applyAlignment="1">
      <alignment horizontal="center" vertical="center"/>
    </xf>
    <xf numFmtId="0" fontId="0" fillId="33" borderId="19" xfId="0" applyFont="1" applyFill="1" applyBorder="1" applyAlignment="1">
      <alignment vertical="center"/>
    </xf>
    <xf numFmtId="178" fontId="0" fillId="33" borderId="17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wrapText="1"/>
    </xf>
    <xf numFmtId="0" fontId="15" fillId="0" borderId="0" xfId="0" applyFont="1" applyAlignment="1">
      <alignment/>
    </xf>
    <xf numFmtId="0" fontId="0" fillId="0" borderId="0" xfId="0" applyFont="1" applyBorder="1" applyAlignment="1">
      <alignment/>
    </xf>
    <xf numFmtId="0" fontId="16" fillId="0" borderId="0" xfId="0" applyFont="1" applyFill="1" applyAlignment="1">
      <alignment horizontal="center"/>
    </xf>
    <xf numFmtId="0" fontId="73" fillId="0" borderId="0" xfId="0" applyFont="1" applyAlignment="1">
      <alignment horizontal="center" vertical="center"/>
    </xf>
    <xf numFmtId="0" fontId="74" fillId="34" borderId="10" xfId="0" applyFont="1" applyFill="1" applyBorder="1" applyAlignment="1">
      <alignment horizontal="right" vertical="center"/>
    </xf>
    <xf numFmtId="0" fontId="72" fillId="34" borderId="19" xfId="0" applyFont="1" applyFill="1" applyBorder="1" applyAlignment="1">
      <alignment horizontal="center" vertical="center" wrapText="1"/>
    </xf>
    <xf numFmtId="0" fontId="72" fillId="0" borderId="18" xfId="0" applyFont="1" applyBorder="1" applyAlignment="1">
      <alignment horizontal="center" vertical="center" wrapText="1"/>
    </xf>
    <xf numFmtId="181" fontId="72" fillId="0" borderId="11" xfId="0" applyNumberFormat="1" applyFont="1" applyBorder="1" applyAlignment="1">
      <alignment horizontal="center" vertical="center" wrapText="1"/>
    </xf>
    <xf numFmtId="181" fontId="72" fillId="0" borderId="17" xfId="0" applyNumberFormat="1" applyFont="1" applyBorder="1" applyAlignment="1">
      <alignment horizontal="center" vertical="center" wrapText="1"/>
    </xf>
    <xf numFmtId="0" fontId="72" fillId="34" borderId="21" xfId="0" applyFont="1" applyFill="1" applyBorder="1" applyAlignment="1">
      <alignment horizontal="left" vertical="center"/>
    </xf>
    <xf numFmtId="178" fontId="6" fillId="0" borderId="12" xfId="0" applyNumberFormat="1" applyFont="1" applyBorder="1" applyAlignment="1">
      <alignment horizontal="center" vertical="center"/>
    </xf>
    <xf numFmtId="178" fontId="6" fillId="0" borderId="13" xfId="0" applyNumberFormat="1" applyFont="1" applyBorder="1" applyAlignment="1">
      <alignment horizontal="center" vertical="center"/>
    </xf>
    <xf numFmtId="0" fontId="73" fillId="34" borderId="21" xfId="0" applyFont="1" applyFill="1" applyBorder="1" applyAlignment="1">
      <alignment horizontal="left" vertical="center"/>
    </xf>
    <xf numFmtId="178" fontId="6" fillId="0" borderId="22" xfId="0" applyNumberFormat="1" applyFont="1" applyBorder="1" applyAlignment="1">
      <alignment horizontal="center" vertical="center"/>
    </xf>
    <xf numFmtId="178" fontId="6" fillId="0" borderId="0" xfId="0" applyNumberFormat="1" applyFont="1" applyBorder="1" applyAlignment="1">
      <alignment horizontal="center" vertical="center"/>
    </xf>
    <xf numFmtId="0" fontId="0" fillId="0" borderId="21" xfId="0" applyFont="1" applyBorder="1" applyAlignment="1">
      <alignment horizontal="left" vertical="center"/>
    </xf>
    <xf numFmtId="0" fontId="72" fillId="34" borderId="16" xfId="0" applyFont="1" applyFill="1" applyBorder="1" applyAlignment="1">
      <alignment horizontal="left" vertical="center"/>
    </xf>
    <xf numFmtId="178" fontId="6" fillId="0" borderId="14" xfId="0" applyNumberFormat="1" applyFont="1" applyBorder="1" applyAlignment="1">
      <alignment horizontal="center" vertical="center"/>
    </xf>
    <xf numFmtId="178" fontId="6" fillId="0" borderId="10" xfId="0" applyNumberFormat="1" applyFont="1" applyBorder="1" applyAlignment="1">
      <alignment horizontal="center" vertical="center"/>
    </xf>
    <xf numFmtId="0" fontId="75" fillId="0" borderId="0" xfId="0" applyFont="1" applyAlignment="1">
      <alignment vertical="center"/>
    </xf>
    <xf numFmtId="178" fontId="14" fillId="0" borderId="0" xfId="0" applyNumberFormat="1" applyFont="1" applyBorder="1" applyAlignment="1">
      <alignment wrapText="1"/>
    </xf>
    <xf numFmtId="0" fontId="15" fillId="0" borderId="0" xfId="0" applyFont="1" applyBorder="1" applyAlignment="1">
      <alignment/>
    </xf>
    <xf numFmtId="0" fontId="13" fillId="0" borderId="0" xfId="0" applyFont="1" applyAlignment="1">
      <alignment/>
    </xf>
    <xf numFmtId="182" fontId="0" fillId="0" borderId="0" xfId="0" applyNumberFormat="1" applyFont="1" applyAlignment="1">
      <alignment/>
    </xf>
    <xf numFmtId="0" fontId="17" fillId="0" borderId="0" xfId="0" applyFont="1" applyAlignment="1">
      <alignment/>
    </xf>
    <xf numFmtId="182" fontId="17" fillId="0" borderId="0" xfId="0" applyNumberFormat="1" applyFont="1" applyAlignment="1">
      <alignment/>
    </xf>
    <xf numFmtId="0" fontId="73" fillId="0" borderId="0" xfId="0" applyFont="1" applyAlignment="1">
      <alignment/>
    </xf>
    <xf numFmtId="0" fontId="74" fillId="0" borderId="0" xfId="0" applyFont="1" applyFill="1" applyBorder="1" applyAlignment="1">
      <alignment horizontal="right" vertical="center"/>
    </xf>
    <xf numFmtId="0" fontId="72" fillId="34" borderId="19" xfId="0" applyFont="1" applyFill="1" applyBorder="1" applyAlignment="1">
      <alignment horizontal="center" vertical="center"/>
    </xf>
    <xf numFmtId="182" fontId="72" fillId="34" borderId="17" xfId="0" applyNumberFormat="1" applyFont="1" applyFill="1" applyBorder="1" applyAlignment="1">
      <alignment horizontal="center" vertical="center" wrapText="1"/>
    </xf>
    <xf numFmtId="0" fontId="72" fillId="34" borderId="21" xfId="0" applyFont="1" applyFill="1" applyBorder="1" applyAlignment="1">
      <alignment vertical="center"/>
    </xf>
    <xf numFmtId="2" fontId="6" fillId="34" borderId="12" xfId="0" applyNumberFormat="1" applyFont="1" applyFill="1" applyBorder="1" applyAlignment="1">
      <alignment horizontal="right" vertical="center"/>
    </xf>
    <xf numFmtId="2" fontId="6" fillId="34" borderId="13" xfId="0" applyNumberFormat="1" applyFont="1" applyFill="1" applyBorder="1" applyAlignment="1">
      <alignment horizontal="right" vertical="center"/>
    </xf>
    <xf numFmtId="178" fontId="6" fillId="34" borderId="13" xfId="0" applyNumberFormat="1" applyFont="1" applyFill="1" applyBorder="1" applyAlignment="1">
      <alignment horizontal="right" vertical="center"/>
    </xf>
    <xf numFmtId="0" fontId="73" fillId="34" borderId="21" xfId="0" applyFont="1" applyFill="1" applyBorder="1" applyAlignment="1">
      <alignment vertical="center"/>
    </xf>
    <xf numFmtId="2" fontId="11" fillId="34" borderId="22" xfId="0" applyNumberFormat="1" applyFont="1" applyFill="1" applyBorder="1" applyAlignment="1">
      <alignment horizontal="right" vertical="center"/>
    </xf>
    <xf numFmtId="2" fontId="11" fillId="34" borderId="0" xfId="0" applyNumberFormat="1" applyFont="1" applyFill="1" applyBorder="1" applyAlignment="1">
      <alignment horizontal="right" vertical="center"/>
    </xf>
    <xf numFmtId="178" fontId="11" fillId="34" borderId="0" xfId="0" applyNumberFormat="1" applyFont="1" applyFill="1" applyBorder="1" applyAlignment="1">
      <alignment horizontal="right" vertical="center"/>
    </xf>
    <xf numFmtId="0" fontId="73" fillId="0" borderId="21" xfId="0" applyFont="1" applyFill="1" applyBorder="1" applyAlignment="1">
      <alignment vertical="center"/>
    </xf>
    <xf numFmtId="0" fontId="72" fillId="34" borderId="16" xfId="0" applyFont="1" applyFill="1" applyBorder="1" applyAlignment="1">
      <alignment vertical="center"/>
    </xf>
    <xf numFmtId="2" fontId="11" fillId="34" borderId="14" xfId="0" applyNumberFormat="1" applyFont="1" applyFill="1" applyBorder="1" applyAlignment="1">
      <alignment horizontal="right" vertical="center"/>
    </xf>
    <xf numFmtId="2" fontId="11" fillId="34" borderId="10" xfId="0" applyNumberFormat="1" applyFont="1" applyFill="1" applyBorder="1" applyAlignment="1">
      <alignment horizontal="right" vertical="center"/>
    </xf>
    <xf numFmtId="178" fontId="11" fillId="34" borderId="10" xfId="0" applyNumberFormat="1" applyFont="1" applyFill="1" applyBorder="1" applyAlignment="1">
      <alignment horizontal="right" vertical="center"/>
    </xf>
    <xf numFmtId="0" fontId="72" fillId="0" borderId="19" xfId="0" applyFont="1" applyFill="1" applyBorder="1" applyAlignment="1">
      <alignment horizontal="center" vertical="center"/>
    </xf>
    <xf numFmtId="183" fontId="72" fillId="0" borderId="11" xfId="0" applyNumberFormat="1" applyFont="1" applyFill="1" applyBorder="1" applyAlignment="1">
      <alignment horizontal="center" vertical="center"/>
    </xf>
    <xf numFmtId="183" fontId="72" fillId="0" borderId="19" xfId="0" applyNumberFormat="1" applyFont="1" applyFill="1" applyBorder="1" applyAlignment="1">
      <alignment horizontal="center" vertical="center"/>
    </xf>
    <xf numFmtId="182" fontId="72" fillId="0" borderId="17" xfId="0" applyNumberFormat="1" applyFont="1" applyFill="1" applyBorder="1" applyAlignment="1">
      <alignment horizontal="center" vertical="center"/>
    </xf>
    <xf numFmtId="0" fontId="72" fillId="0" borderId="15" xfId="0" applyFont="1" applyFill="1" applyBorder="1" applyAlignment="1">
      <alignment vertical="center"/>
    </xf>
    <xf numFmtId="2" fontId="6" fillId="0" borderId="22" xfId="0" applyNumberFormat="1" applyFont="1" applyFill="1" applyBorder="1" applyAlignment="1">
      <alignment horizontal="right" vertical="center"/>
    </xf>
    <xf numFmtId="2" fontId="6" fillId="0" borderId="0" xfId="0" applyNumberFormat="1" applyFont="1" applyFill="1" applyBorder="1" applyAlignment="1">
      <alignment horizontal="right" vertical="center"/>
    </xf>
    <xf numFmtId="178" fontId="6" fillId="0" borderId="0" xfId="0" applyNumberFormat="1" applyFont="1" applyFill="1" applyBorder="1" applyAlignment="1">
      <alignment horizontal="right" vertical="center"/>
    </xf>
    <xf numFmtId="2" fontId="11" fillId="0" borderId="22" xfId="0" applyNumberFormat="1" applyFont="1" applyFill="1" applyBorder="1" applyAlignment="1">
      <alignment horizontal="right" vertical="center"/>
    </xf>
    <xf numFmtId="2" fontId="11" fillId="0" borderId="0" xfId="0" applyNumberFormat="1" applyFont="1" applyFill="1" applyBorder="1" applyAlignment="1">
      <alignment horizontal="right" vertical="center"/>
    </xf>
    <xf numFmtId="178" fontId="11" fillId="0" borderId="0" xfId="0" applyNumberFormat="1" applyFont="1" applyFill="1" applyBorder="1" applyAlignment="1">
      <alignment horizontal="right" vertical="center"/>
    </xf>
    <xf numFmtId="0" fontId="72" fillId="0" borderId="21" xfId="0" applyFont="1" applyFill="1" applyBorder="1" applyAlignment="1">
      <alignment vertical="center"/>
    </xf>
    <xf numFmtId="0" fontId="73" fillId="0" borderId="16" xfId="0" applyFont="1" applyFill="1" applyBorder="1" applyAlignment="1">
      <alignment vertical="center"/>
    </xf>
    <xf numFmtId="2" fontId="11" fillId="0" borderId="14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 vertical="center"/>
    </xf>
    <xf numFmtId="178" fontId="11" fillId="0" borderId="10" xfId="0" applyNumberFormat="1" applyFont="1" applyFill="1" applyBorder="1" applyAlignment="1">
      <alignment horizontal="right" vertical="center"/>
    </xf>
    <xf numFmtId="0" fontId="75" fillId="0" borderId="0" xfId="0" applyFont="1" applyFill="1" applyAlignment="1">
      <alignment vertical="center"/>
    </xf>
    <xf numFmtId="0" fontId="73" fillId="0" borderId="0" xfId="0" applyFont="1" applyFill="1" applyAlignment="1">
      <alignment/>
    </xf>
    <xf numFmtId="182" fontId="73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82" fontId="0" fillId="0" borderId="0" xfId="0" applyNumberFormat="1" applyFont="1" applyFill="1" applyAlignment="1">
      <alignment/>
    </xf>
    <xf numFmtId="178" fontId="13" fillId="0" borderId="0" xfId="0" applyNumberFormat="1" applyFont="1" applyAlignment="1">
      <alignment/>
    </xf>
    <xf numFmtId="184" fontId="0" fillId="0" borderId="0" xfId="0" applyNumberFormat="1" applyFont="1" applyFill="1" applyAlignment="1">
      <alignment/>
    </xf>
    <xf numFmtId="185" fontId="0" fillId="0" borderId="0" xfId="0" applyNumberFormat="1" applyFont="1" applyFill="1" applyAlignment="1">
      <alignment/>
    </xf>
    <xf numFmtId="185" fontId="0" fillId="0" borderId="0" xfId="0" applyNumberFormat="1" applyFont="1" applyAlignment="1">
      <alignment/>
    </xf>
    <xf numFmtId="0" fontId="72" fillId="0" borderId="19" xfId="0" applyFont="1" applyBorder="1" applyAlignment="1">
      <alignment horizontal="center" vertical="center"/>
    </xf>
    <xf numFmtId="0" fontId="72" fillId="0" borderId="11" xfId="0" applyFont="1" applyBorder="1" applyAlignment="1">
      <alignment horizontal="center" vertical="center"/>
    </xf>
    <xf numFmtId="0" fontId="72" fillId="0" borderId="11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72" fillId="0" borderId="21" xfId="0" applyFont="1" applyBorder="1" applyAlignment="1">
      <alignment horizontal="left" vertical="center"/>
    </xf>
    <xf numFmtId="0" fontId="72" fillId="0" borderId="23" xfId="0" applyFont="1" applyBorder="1" applyAlignment="1">
      <alignment horizontal="center" vertical="center"/>
    </xf>
    <xf numFmtId="0" fontId="72" fillId="0" borderId="2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79" fontId="11" fillId="0" borderId="23" xfId="0" applyNumberFormat="1" applyFont="1" applyBorder="1" applyAlignment="1">
      <alignment horizontal="center" vertical="center"/>
    </xf>
    <xf numFmtId="178" fontId="11" fillId="0" borderId="0" xfId="0" applyNumberFormat="1" applyFont="1" applyAlignment="1">
      <alignment horizontal="center" vertical="center"/>
    </xf>
    <xf numFmtId="0" fontId="73" fillId="0" borderId="21" xfId="0" applyFont="1" applyBorder="1" applyAlignment="1">
      <alignment horizontal="left" vertical="center"/>
    </xf>
    <xf numFmtId="0" fontId="73" fillId="0" borderId="23" xfId="0" applyFont="1" applyBorder="1" applyAlignment="1">
      <alignment horizontal="center" vertical="center"/>
    </xf>
    <xf numFmtId="0" fontId="72" fillId="0" borderId="21" xfId="0" applyFont="1" applyBorder="1" applyAlignment="1">
      <alignment vertical="center"/>
    </xf>
    <xf numFmtId="0" fontId="73" fillId="0" borderId="16" xfId="0" applyFont="1" applyBorder="1" applyAlignment="1">
      <alignment vertical="center"/>
    </xf>
    <xf numFmtId="0" fontId="73" fillId="0" borderId="20" xfId="0" applyFont="1" applyBorder="1" applyAlignment="1">
      <alignment horizontal="center" vertical="center"/>
    </xf>
    <xf numFmtId="0" fontId="72" fillId="0" borderId="0" xfId="0" applyFont="1" applyFill="1" applyBorder="1" applyAlignment="1">
      <alignment vertical="center"/>
    </xf>
    <xf numFmtId="0" fontId="73" fillId="0" borderId="24" xfId="0" applyFont="1" applyFill="1" applyBorder="1" applyAlignment="1">
      <alignment horizontal="center" vertical="center"/>
    </xf>
    <xf numFmtId="179" fontId="11" fillId="0" borderId="23" xfId="0" applyNumberFormat="1" applyFont="1" applyFill="1" applyBorder="1" applyAlignment="1">
      <alignment horizontal="right" vertical="center"/>
    </xf>
    <xf numFmtId="178" fontId="11" fillId="0" borderId="0" xfId="0" applyNumberFormat="1" applyFont="1" applyFill="1" applyAlignment="1">
      <alignment horizontal="right" vertical="center"/>
    </xf>
    <xf numFmtId="0" fontId="73" fillId="0" borderId="0" xfId="0" applyFont="1" applyFill="1" applyBorder="1" applyAlignment="1">
      <alignment vertical="center"/>
    </xf>
    <xf numFmtId="0" fontId="73" fillId="0" borderId="23" xfId="0" applyFont="1" applyFill="1" applyBorder="1" applyAlignment="1">
      <alignment horizontal="center" vertical="center"/>
    </xf>
    <xf numFmtId="179" fontId="11" fillId="0" borderId="20" xfId="0" applyNumberFormat="1" applyFont="1" applyFill="1" applyBorder="1" applyAlignment="1">
      <alignment horizontal="right" vertical="center"/>
    </xf>
    <xf numFmtId="0" fontId="75" fillId="0" borderId="13" xfId="0" applyFont="1" applyBorder="1" applyAlignment="1">
      <alignment horizontal="left"/>
    </xf>
    <xf numFmtId="0" fontId="76" fillId="35" borderId="0" xfId="0" applyFont="1" applyFill="1" applyAlignment="1">
      <alignment horizontal="center"/>
    </xf>
    <xf numFmtId="0" fontId="16" fillId="0" borderId="0" xfId="0" applyFont="1" applyAlignment="1">
      <alignment/>
    </xf>
    <xf numFmtId="0" fontId="74" fillId="33" borderId="0" xfId="0" applyFont="1" applyFill="1" applyBorder="1" applyAlignment="1">
      <alignment horizontal="right" vertical="center"/>
    </xf>
    <xf numFmtId="0" fontId="72" fillId="34" borderId="18" xfId="0" applyFont="1" applyFill="1" applyBorder="1" applyAlignment="1">
      <alignment horizontal="center" vertical="center" wrapText="1"/>
    </xf>
    <xf numFmtId="0" fontId="72" fillId="34" borderId="17" xfId="0" applyFont="1" applyFill="1" applyBorder="1" applyAlignment="1">
      <alignment horizontal="center" vertical="center" wrapText="1"/>
    </xf>
    <xf numFmtId="0" fontId="72" fillId="34" borderId="24" xfId="0" applyFont="1" applyFill="1" applyBorder="1" applyAlignment="1">
      <alignment horizontal="center" vertical="center" wrapText="1"/>
    </xf>
    <xf numFmtId="0" fontId="72" fillId="34" borderId="0" xfId="0" applyFont="1" applyFill="1" applyBorder="1" applyAlignment="1">
      <alignment horizontal="center" vertical="center" wrapText="1"/>
    </xf>
    <xf numFmtId="0" fontId="0" fillId="0" borderId="21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3" xfId="0" applyFont="1" applyBorder="1" applyAlignment="1">
      <alignment/>
    </xf>
    <xf numFmtId="0" fontId="16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 wrapText="1"/>
    </xf>
    <xf numFmtId="0" fontId="73" fillId="0" borderId="0" xfId="0" applyFont="1" applyBorder="1" applyAlignment="1">
      <alignment horizontal="center" vertical="top" wrapText="1"/>
    </xf>
    <xf numFmtId="0" fontId="74" fillId="0" borderId="10" xfId="0" applyFont="1" applyBorder="1" applyAlignment="1">
      <alignment horizontal="center" vertical="center" wrapText="1"/>
    </xf>
    <xf numFmtId="0" fontId="72" fillId="33" borderId="25" xfId="0" applyFont="1" applyFill="1" applyBorder="1" applyAlignment="1">
      <alignment horizontal="center" vertical="center" wrapText="1"/>
    </xf>
    <xf numFmtId="0" fontId="72" fillId="0" borderId="11" xfId="22" applyFont="1" applyFill="1" applyBorder="1" applyAlignment="1" applyProtection="1">
      <alignment horizontal="center" vertical="center"/>
      <protection locked="0"/>
    </xf>
    <xf numFmtId="0" fontId="72" fillId="0" borderId="17" xfId="22" applyFont="1" applyFill="1" applyBorder="1" applyAlignment="1" applyProtection="1">
      <alignment horizontal="center" vertical="center"/>
      <protection locked="0"/>
    </xf>
    <xf numFmtId="0" fontId="73" fillId="33" borderId="26" xfId="0" applyFont="1" applyFill="1" applyBorder="1" applyAlignment="1">
      <alignment horizontal="left" vertical="center" wrapText="1"/>
    </xf>
    <xf numFmtId="2" fontId="11" fillId="33" borderId="27" xfId="0" applyNumberFormat="1" applyFont="1" applyFill="1" applyBorder="1" applyAlignment="1">
      <alignment horizontal="right" vertical="center" wrapText="1"/>
    </xf>
    <xf numFmtId="180" fontId="11" fillId="33" borderId="13" xfId="0" applyNumberFormat="1" applyFont="1" applyFill="1" applyBorder="1" applyAlignment="1">
      <alignment horizontal="right" vertical="center" wrapText="1"/>
    </xf>
    <xf numFmtId="2" fontId="11" fillId="33" borderId="28" xfId="0" applyNumberFormat="1" applyFont="1" applyFill="1" applyBorder="1" applyAlignment="1">
      <alignment horizontal="right" vertical="center" wrapText="1"/>
    </xf>
    <xf numFmtId="180" fontId="11" fillId="33" borderId="0" xfId="0" applyNumberFormat="1" applyFont="1" applyFill="1" applyBorder="1" applyAlignment="1">
      <alignment horizontal="right" vertical="center" wrapText="1"/>
    </xf>
    <xf numFmtId="0" fontId="73" fillId="33" borderId="29" xfId="0" applyFont="1" applyFill="1" applyBorder="1" applyAlignment="1">
      <alignment horizontal="left" vertical="center" wrapText="1"/>
    </xf>
    <xf numFmtId="2" fontId="11" fillId="33" borderId="30" xfId="0" applyNumberFormat="1" applyFont="1" applyFill="1" applyBorder="1" applyAlignment="1">
      <alignment horizontal="right" vertical="center" wrapText="1"/>
    </xf>
    <xf numFmtId="180" fontId="11" fillId="33" borderId="31" xfId="0" applyNumberFormat="1" applyFont="1" applyFill="1" applyBorder="1" applyAlignment="1">
      <alignment horizontal="right" vertical="center" wrapText="1"/>
    </xf>
    <xf numFmtId="0" fontId="16" fillId="0" borderId="0" xfId="22" applyFont="1" applyFill="1" applyBorder="1" applyAlignment="1" applyProtection="1">
      <alignment horizontal="center" vertical="center"/>
      <protection locked="0"/>
    </xf>
    <xf numFmtId="0" fontId="19" fillId="0" borderId="0" xfId="22" applyFont="1" applyFill="1" applyBorder="1" applyAlignment="1" applyProtection="1">
      <alignment horizontal="center" vertical="center"/>
      <protection locked="0"/>
    </xf>
    <xf numFmtId="0" fontId="20" fillId="0" borderId="0" xfId="22" applyFont="1" applyBorder="1" applyAlignment="1" applyProtection="1">
      <alignment horizontal="center" vertical="center"/>
      <protection locked="0"/>
    </xf>
    <xf numFmtId="0" fontId="73" fillId="0" borderId="0" xfId="22" applyFont="1" applyBorder="1" applyAlignment="1" applyProtection="1">
      <alignment/>
      <protection locked="0"/>
    </xf>
    <xf numFmtId="0" fontId="74" fillId="0" borderId="0" xfId="22" applyFont="1" applyFill="1" applyBorder="1" applyProtection="1">
      <alignment/>
      <protection locked="0"/>
    </xf>
    <xf numFmtId="0" fontId="72" fillId="0" borderId="19" xfId="22" applyFont="1" applyBorder="1" applyAlignment="1" applyProtection="1">
      <alignment horizontal="center" vertical="center"/>
      <protection locked="0"/>
    </xf>
    <xf numFmtId="181" fontId="72" fillId="0" borderId="15" xfId="22" applyNumberFormat="1" applyFont="1" applyBorder="1" applyAlignment="1" applyProtection="1">
      <alignment horizontal="left" vertical="center" wrapText="1"/>
      <protection locked="0"/>
    </xf>
    <xf numFmtId="181" fontId="72" fillId="0" borderId="13" xfId="22" applyNumberFormat="1" applyFont="1" applyBorder="1" applyAlignment="1" applyProtection="1">
      <alignment horizontal="center" vertical="center" wrapText="1"/>
      <protection locked="0"/>
    </xf>
    <xf numFmtId="179" fontId="6" fillId="0" borderId="24" xfId="22" applyNumberFormat="1" applyFont="1" applyFill="1" applyBorder="1" applyAlignment="1" applyProtection="1">
      <alignment horizontal="right" vertical="center"/>
      <protection/>
    </xf>
    <xf numFmtId="178" fontId="6" fillId="0" borderId="13" xfId="22" applyNumberFormat="1" applyFont="1" applyFill="1" applyBorder="1" applyAlignment="1" applyProtection="1">
      <alignment horizontal="right" vertical="center"/>
      <protection/>
    </xf>
    <xf numFmtId="181" fontId="73" fillId="0" borderId="21" xfId="22" applyNumberFormat="1" applyFont="1" applyBorder="1" applyAlignment="1" applyProtection="1">
      <alignment vertical="center" wrapText="1"/>
      <protection locked="0"/>
    </xf>
    <xf numFmtId="181" fontId="73" fillId="0" borderId="0" xfId="22" applyNumberFormat="1" applyFont="1" applyBorder="1" applyAlignment="1" applyProtection="1">
      <alignment horizontal="center" vertical="center" wrapText="1"/>
      <protection locked="0"/>
    </xf>
    <xf numFmtId="179" fontId="11" fillId="0" borderId="23" xfId="22" applyNumberFormat="1" applyFont="1" applyFill="1" applyBorder="1" applyAlignment="1" applyProtection="1">
      <alignment horizontal="right" vertical="center"/>
      <protection/>
    </xf>
    <xf numFmtId="178" fontId="11" fillId="0" borderId="0" xfId="22" applyNumberFormat="1" applyFont="1" applyFill="1" applyBorder="1" applyAlignment="1" applyProtection="1">
      <alignment horizontal="right" vertical="center"/>
      <protection/>
    </xf>
    <xf numFmtId="181" fontId="73" fillId="0" borderId="21" xfId="22" applyNumberFormat="1" applyFont="1" applyBorder="1" applyAlignment="1" applyProtection="1">
      <alignment horizontal="center" vertical="center" wrapText="1"/>
      <protection locked="0"/>
    </xf>
    <xf numFmtId="181" fontId="72" fillId="0" borderId="21" xfId="22" applyNumberFormat="1" applyFont="1" applyBorder="1" applyAlignment="1" applyProtection="1">
      <alignment horizontal="left" vertical="center" wrapText="1"/>
      <protection locked="0"/>
    </xf>
    <xf numFmtId="181" fontId="7" fillId="0" borderId="22" xfId="22" applyNumberFormat="1" applyFont="1" applyBorder="1" applyAlignment="1" applyProtection="1">
      <alignment horizontal="center" vertical="center" wrapText="1"/>
      <protection locked="0"/>
    </xf>
    <xf numFmtId="181" fontId="11" fillId="0" borderId="0" xfId="22" applyNumberFormat="1" applyFont="1" applyBorder="1" applyAlignment="1" applyProtection="1">
      <alignment horizontal="center" vertical="center" wrapText="1"/>
      <protection locked="0"/>
    </xf>
    <xf numFmtId="0" fontId="73" fillId="34" borderId="0" xfId="0" applyFont="1" applyFill="1" applyBorder="1" applyAlignment="1">
      <alignment horizontal="center" vertical="center"/>
    </xf>
    <xf numFmtId="181" fontId="11" fillId="0" borderId="22" xfId="22" applyNumberFormat="1" applyFont="1" applyBorder="1" applyAlignment="1" applyProtection="1">
      <alignment horizontal="center" vertical="center" wrapText="1"/>
      <protection locked="0"/>
    </xf>
    <xf numFmtId="0" fontId="73" fillId="34" borderId="16" xfId="0" applyFont="1" applyFill="1" applyBorder="1" applyAlignment="1">
      <alignment horizontal="left" vertical="center"/>
    </xf>
    <xf numFmtId="0" fontId="73" fillId="34" borderId="10" xfId="0" applyFont="1" applyFill="1" applyBorder="1" applyAlignment="1">
      <alignment horizontal="center" vertical="center"/>
    </xf>
    <xf numFmtId="181" fontId="11" fillId="0" borderId="14" xfId="22" applyNumberFormat="1" applyFont="1" applyBorder="1" applyAlignment="1" applyProtection="1">
      <alignment horizontal="center" vertical="center" wrapText="1"/>
      <protection locked="0"/>
    </xf>
    <xf numFmtId="181" fontId="11" fillId="0" borderId="10" xfId="22" applyNumberFormat="1" applyFont="1" applyBorder="1" applyAlignment="1" applyProtection="1">
      <alignment horizontal="center" vertical="center" wrapText="1"/>
      <protection locked="0"/>
    </xf>
    <xf numFmtId="0" fontId="75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74" fillId="0" borderId="0" xfId="0" applyFont="1" applyAlignment="1">
      <alignment/>
    </xf>
    <xf numFmtId="0" fontId="72" fillId="34" borderId="18" xfId="0" applyFont="1" applyFill="1" applyBorder="1" applyAlignment="1">
      <alignment horizontal="center" vertical="center"/>
    </xf>
    <xf numFmtId="0" fontId="72" fillId="34" borderId="11" xfId="0" applyFont="1" applyFill="1" applyBorder="1" applyAlignment="1">
      <alignment horizontal="center" vertical="center"/>
    </xf>
    <xf numFmtId="0" fontId="72" fillId="0" borderId="15" xfId="0" applyFont="1" applyBorder="1" applyAlignment="1">
      <alignment vertical="center"/>
    </xf>
    <xf numFmtId="0" fontId="72" fillId="0" borderId="12" xfId="0" applyFont="1" applyBorder="1" applyAlignment="1">
      <alignment horizontal="center" vertical="center"/>
    </xf>
    <xf numFmtId="2" fontId="0" fillId="0" borderId="23" xfId="0" applyNumberFormat="1" applyFont="1" applyBorder="1" applyAlignment="1">
      <alignment horizontal="center" vertical="center"/>
    </xf>
    <xf numFmtId="180" fontId="0" fillId="0" borderId="0" xfId="0" applyNumberFormat="1" applyFont="1" applyAlignment="1">
      <alignment horizontal="center" vertical="center"/>
    </xf>
    <xf numFmtId="0" fontId="73" fillId="0" borderId="21" xfId="0" applyFont="1" applyBorder="1" applyAlignment="1">
      <alignment vertical="center"/>
    </xf>
    <xf numFmtId="0" fontId="73" fillId="0" borderId="22" xfId="0" applyFont="1" applyBorder="1" applyAlignment="1">
      <alignment horizontal="center" vertical="center"/>
    </xf>
    <xf numFmtId="0" fontId="73" fillId="0" borderId="0" xfId="0" applyFont="1" applyBorder="1" applyAlignment="1">
      <alignment horizontal="center" vertical="center"/>
    </xf>
    <xf numFmtId="0" fontId="72" fillId="0" borderId="0" xfId="0" applyFont="1" applyBorder="1" applyAlignment="1">
      <alignment horizontal="center" vertical="center"/>
    </xf>
    <xf numFmtId="0" fontId="73" fillId="0" borderId="10" xfId="0" applyFont="1" applyBorder="1" applyAlignment="1">
      <alignment horizontal="center" vertical="center"/>
    </xf>
    <xf numFmtId="2" fontId="0" fillId="0" borderId="20" xfId="0" applyNumberFormat="1" applyFont="1" applyBorder="1" applyAlignment="1">
      <alignment horizontal="center" vertical="center"/>
    </xf>
    <xf numFmtId="180" fontId="0" fillId="0" borderId="10" xfId="0" applyNumberFormat="1" applyFont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77" fillId="35" borderId="0" xfId="0" applyFont="1" applyFill="1" applyAlignment="1">
      <alignment horizontal="center"/>
    </xf>
    <xf numFmtId="0" fontId="0" fillId="0" borderId="21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49" fontId="72" fillId="34" borderId="13" xfId="0" applyNumberFormat="1" applyFont="1" applyFill="1" applyBorder="1" applyAlignment="1">
      <alignment horizontal="left" vertical="center"/>
    </xf>
    <xf numFmtId="180" fontId="11" fillId="34" borderId="22" xfId="0" applyNumberFormat="1" applyFont="1" applyFill="1" applyBorder="1" applyAlignment="1">
      <alignment horizontal="right" vertical="center"/>
    </xf>
    <xf numFmtId="49" fontId="73" fillId="34" borderId="0" xfId="0" applyNumberFormat="1" applyFont="1" applyFill="1" applyBorder="1" applyAlignment="1">
      <alignment horizontal="left" vertical="center"/>
    </xf>
    <xf numFmtId="49" fontId="73" fillId="34" borderId="21" xfId="0" applyNumberFormat="1" applyFont="1" applyFill="1" applyBorder="1" applyAlignment="1">
      <alignment horizontal="left" vertical="center"/>
    </xf>
    <xf numFmtId="49" fontId="73" fillId="34" borderId="16" xfId="0" applyNumberFormat="1" applyFont="1" applyFill="1" applyBorder="1" applyAlignment="1">
      <alignment horizontal="left" vertical="center"/>
    </xf>
    <xf numFmtId="180" fontId="11" fillId="34" borderId="14" xfId="0" applyNumberFormat="1" applyFont="1" applyFill="1" applyBorder="1" applyAlignment="1">
      <alignment horizontal="right" vertical="center"/>
    </xf>
    <xf numFmtId="0" fontId="15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78" fillId="36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/>
    </xf>
    <xf numFmtId="0" fontId="13" fillId="0" borderId="10" xfId="0" applyFont="1" applyFill="1" applyBorder="1" applyAlignment="1">
      <alignment horizontal="right"/>
    </xf>
    <xf numFmtId="0" fontId="5" fillId="0" borderId="19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178" fontId="5" fillId="0" borderId="17" xfId="0" applyNumberFormat="1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left" vertical="center" wrapText="1"/>
    </xf>
    <xf numFmtId="179" fontId="6" fillId="0" borderId="24" xfId="0" applyNumberFormat="1" applyFont="1" applyFill="1" applyBorder="1" applyAlignment="1">
      <alignment horizontal="center" vertical="center" wrapText="1"/>
    </xf>
    <xf numFmtId="178" fontId="6" fillId="0" borderId="13" xfId="0" applyNumberFormat="1" applyFont="1" applyFill="1" applyBorder="1" applyAlignment="1">
      <alignment horizontal="center" vertical="center" wrapText="1"/>
    </xf>
    <xf numFmtId="178" fontId="5" fillId="0" borderId="0" xfId="0" applyNumberFormat="1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left" vertical="center" wrapText="1"/>
    </xf>
    <xf numFmtId="179" fontId="6" fillId="0" borderId="21" xfId="0" applyNumberFormat="1" applyFont="1" applyFill="1" applyBorder="1" applyAlignment="1">
      <alignment horizontal="center" vertical="center" wrapText="1"/>
    </xf>
    <xf numFmtId="178" fontId="6" fillId="0" borderId="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179" fontId="6" fillId="0" borderId="20" xfId="0" applyNumberFormat="1" applyFont="1" applyFill="1" applyBorder="1" applyAlignment="1">
      <alignment horizontal="center" vertical="center" wrapText="1"/>
    </xf>
    <xf numFmtId="178" fontId="6" fillId="0" borderId="10" xfId="0" applyNumberFormat="1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/>
    </xf>
    <xf numFmtId="0" fontId="77" fillId="36" borderId="0" xfId="0" applyFont="1" applyFill="1" applyAlignment="1">
      <alignment horizontal="center"/>
    </xf>
    <xf numFmtId="0" fontId="0" fillId="34" borderId="0" xfId="0" applyFont="1" applyFill="1" applyAlignment="1">
      <alignment/>
    </xf>
    <xf numFmtId="0" fontId="5" fillId="0" borderId="1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7" fillId="0" borderId="15" xfId="0" applyFont="1" applyBorder="1" applyAlignment="1">
      <alignment horizontal="left" vertical="center"/>
    </xf>
    <xf numFmtId="0" fontId="7" fillId="0" borderId="24" xfId="0" applyFont="1" applyBorder="1" applyAlignment="1">
      <alignment horizontal="center" vertical="center"/>
    </xf>
    <xf numFmtId="1" fontId="73" fillId="34" borderId="13" xfId="0" applyNumberFormat="1" applyFont="1" applyFill="1" applyBorder="1" applyAlignment="1">
      <alignment horizontal="center" vertical="center"/>
    </xf>
    <xf numFmtId="178" fontId="5" fillId="0" borderId="12" xfId="0" applyNumberFormat="1" applyFont="1" applyBorder="1" applyAlignment="1">
      <alignment horizontal="center" vertical="center"/>
    </xf>
    <xf numFmtId="0" fontId="7" fillId="0" borderId="21" xfId="0" applyFont="1" applyBorder="1" applyAlignment="1">
      <alignment horizontal="left" vertical="center"/>
    </xf>
    <xf numFmtId="0" fontId="7" fillId="0" borderId="23" xfId="0" applyFont="1" applyBorder="1" applyAlignment="1">
      <alignment horizontal="center" vertical="center"/>
    </xf>
    <xf numFmtId="1" fontId="73" fillId="34" borderId="0" xfId="0" applyNumberFormat="1" applyFont="1" applyFill="1" applyBorder="1" applyAlignment="1">
      <alignment horizontal="center" vertical="center"/>
    </xf>
    <xf numFmtId="178" fontId="7" fillId="0" borderId="22" xfId="0" applyNumberFormat="1" applyFont="1" applyBorder="1" applyAlignment="1">
      <alignment horizontal="center" vertical="center"/>
    </xf>
    <xf numFmtId="2" fontId="73" fillId="0" borderId="0" xfId="0" applyNumberFormat="1" applyFont="1" applyBorder="1" applyAlignment="1">
      <alignment vertical="center"/>
    </xf>
    <xf numFmtId="178" fontId="11" fillId="0" borderId="22" xfId="0" applyNumberFormat="1" applyFont="1" applyBorder="1" applyAlignment="1">
      <alignment horizontal="center" vertical="center"/>
    </xf>
    <xf numFmtId="2" fontId="73" fillId="0" borderId="10" xfId="0" applyNumberFormat="1" applyFont="1" applyBorder="1" applyAlignment="1">
      <alignment vertical="center"/>
    </xf>
    <xf numFmtId="178" fontId="11" fillId="0" borderId="14" xfId="0" applyNumberFormat="1" applyFont="1" applyBorder="1" applyAlignment="1">
      <alignment horizontal="center" vertical="center"/>
    </xf>
    <xf numFmtId="0" fontId="16" fillId="34" borderId="0" xfId="0" applyFont="1" applyFill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horizontal="left"/>
    </xf>
    <xf numFmtId="0" fontId="24" fillId="0" borderId="0" xfId="0" applyFont="1" applyAlignment="1">
      <alignment horizontal="left" vertical="center"/>
    </xf>
    <xf numFmtId="0" fontId="74" fillId="0" borderId="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32" xfId="0" applyFont="1" applyBorder="1" applyAlignment="1">
      <alignment horizontal="left" vertical="center"/>
    </xf>
    <xf numFmtId="0" fontId="7" fillId="0" borderId="33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178" fontId="7" fillId="0" borderId="33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2" fillId="0" borderId="13" xfId="0" applyFont="1" applyFill="1" applyBorder="1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25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left" vertical="center"/>
    </xf>
    <xf numFmtId="0" fontId="26" fillId="0" borderId="10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right" vertical="center" wrapText="1"/>
    </xf>
    <xf numFmtId="49" fontId="5" fillId="0" borderId="15" xfId="0" applyNumberFormat="1" applyFont="1" applyBorder="1" applyAlignment="1">
      <alignment horizontal="center" vertical="center" wrapText="1"/>
    </xf>
    <xf numFmtId="186" fontId="5" fillId="0" borderId="17" xfId="0" applyNumberFormat="1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49" fontId="7" fillId="0" borderId="21" xfId="0" applyNumberFormat="1" applyFont="1" applyBorder="1" applyAlignment="1">
      <alignment horizontal="center" vertical="center"/>
    </xf>
    <xf numFmtId="49" fontId="7" fillId="0" borderId="16" xfId="0" applyNumberFormat="1" applyFont="1" applyBorder="1" applyAlignment="1">
      <alignment horizontal="center" vertical="center"/>
    </xf>
    <xf numFmtId="0" fontId="72" fillId="0" borderId="15" xfId="0" applyFont="1" applyBorder="1" applyAlignment="1">
      <alignment horizontal="left" vertical="center"/>
    </xf>
    <xf numFmtId="0" fontId="73" fillId="0" borderId="0" xfId="0" applyFont="1" applyBorder="1" applyAlignment="1">
      <alignment horizontal="center" vertical="center"/>
    </xf>
    <xf numFmtId="178" fontId="73" fillId="0" borderId="0" xfId="0" applyNumberFormat="1" applyFont="1" applyBorder="1" applyAlignment="1">
      <alignment horizontal="center" vertical="center"/>
    </xf>
    <xf numFmtId="178" fontId="73" fillId="0" borderId="34" xfId="0" applyNumberFormat="1" applyFont="1" applyBorder="1" applyAlignment="1">
      <alignment horizontal="center" vertical="center"/>
    </xf>
    <xf numFmtId="0" fontId="15" fillId="0" borderId="0" xfId="52" applyFont="1">
      <alignment/>
      <protection/>
    </xf>
    <xf numFmtId="0" fontId="0" fillId="0" borderId="0" xfId="52" applyFont="1">
      <alignment/>
      <protection/>
    </xf>
    <xf numFmtId="0" fontId="0" fillId="0" borderId="0" xfId="52" applyFont="1" applyAlignment="1">
      <alignment horizontal="center"/>
      <protection/>
    </xf>
    <xf numFmtId="178" fontId="0" fillId="0" borderId="0" xfId="52" applyNumberFormat="1" applyFont="1" applyAlignment="1">
      <alignment horizontal="center"/>
      <protection/>
    </xf>
    <xf numFmtId="0" fontId="27" fillId="0" borderId="0" xfId="52" applyFont="1" applyBorder="1" applyAlignment="1">
      <alignment horizontal="center" vertical="center"/>
      <protection/>
    </xf>
    <xf numFmtId="0" fontId="28" fillId="0" borderId="0" xfId="52" applyFont="1" applyBorder="1" applyAlignment="1">
      <alignment horizontal="center" vertical="center"/>
      <protection/>
    </xf>
    <xf numFmtId="178" fontId="28" fillId="0" borderId="0" xfId="52" applyNumberFormat="1" applyFont="1" applyBorder="1" applyAlignment="1">
      <alignment horizontal="center" vertical="center"/>
      <protection/>
    </xf>
    <xf numFmtId="0" fontId="25" fillId="0" borderId="19" xfId="52" applyFont="1" applyBorder="1" applyAlignment="1">
      <alignment horizontal="center" vertical="center"/>
      <protection/>
    </xf>
    <xf numFmtId="0" fontId="25" fillId="0" borderId="11" xfId="52" applyFont="1" applyBorder="1" applyAlignment="1">
      <alignment horizontal="center" vertical="center"/>
      <protection/>
    </xf>
    <xf numFmtId="180" fontId="25" fillId="0" borderId="11" xfId="52" applyNumberFormat="1" applyFont="1" applyBorder="1" applyAlignment="1">
      <alignment horizontal="center" vertical="center" wrapText="1"/>
      <protection/>
    </xf>
    <xf numFmtId="178" fontId="25" fillId="0" borderId="17" xfId="52" applyNumberFormat="1" applyFont="1" applyBorder="1" applyAlignment="1">
      <alignment horizontal="center" vertical="center" wrapText="1"/>
      <protection/>
    </xf>
    <xf numFmtId="0" fontId="1" fillId="0" borderId="19" xfId="52" applyFont="1" applyBorder="1" applyAlignment="1">
      <alignment horizontal="left" vertical="center"/>
      <protection/>
    </xf>
    <xf numFmtId="0" fontId="1" fillId="0" borderId="11" xfId="52" applyFont="1" applyBorder="1" applyAlignment="1">
      <alignment horizontal="center" vertical="center"/>
      <protection/>
    </xf>
    <xf numFmtId="2" fontId="29" fillId="0" borderId="11" xfId="52" applyNumberFormat="1" applyFont="1" applyBorder="1" applyAlignment="1">
      <alignment horizontal="center" vertical="center"/>
      <protection/>
    </xf>
    <xf numFmtId="178" fontId="29" fillId="0" borderId="17" xfId="52" applyNumberFormat="1" applyFont="1" applyBorder="1" applyAlignment="1">
      <alignment horizontal="center" vertical="center"/>
      <protection/>
    </xf>
    <xf numFmtId="0" fontId="1" fillId="0" borderId="19" xfId="52" applyFont="1" applyBorder="1" applyAlignment="1">
      <alignment vertical="center"/>
      <protection/>
    </xf>
    <xf numFmtId="0" fontId="1" fillId="0" borderId="19" xfId="52" applyFont="1" applyBorder="1" applyAlignment="1">
      <alignment vertical="center" wrapText="1"/>
      <protection/>
    </xf>
    <xf numFmtId="0" fontId="1" fillId="0" borderId="19" xfId="52" applyFont="1" applyFill="1" applyBorder="1" applyAlignment="1">
      <alignment vertical="center"/>
      <protection/>
    </xf>
    <xf numFmtId="178" fontId="29" fillId="0" borderId="17" xfId="25" applyNumberFormat="1" applyFont="1" applyFill="1" applyBorder="1" applyAlignment="1">
      <alignment horizontal="center" vertical="center" shrinkToFit="1"/>
      <protection/>
    </xf>
    <xf numFmtId="0" fontId="1" fillId="0" borderId="19" xfId="52" applyFont="1" applyFill="1" applyBorder="1" applyAlignment="1">
      <alignment vertical="center" wrapText="1"/>
      <protection/>
    </xf>
    <xf numFmtId="1" fontId="29" fillId="0" borderId="11" xfId="52" applyNumberFormat="1" applyFont="1" applyBorder="1" applyAlignment="1">
      <alignment horizontal="center" vertical="center"/>
      <protection/>
    </xf>
    <xf numFmtId="2" fontId="29" fillId="0" borderId="24" xfId="52" applyNumberFormat="1" applyFont="1" applyBorder="1" applyAlignment="1">
      <alignment horizontal="center" vertical="center"/>
      <protection/>
    </xf>
    <xf numFmtId="178" fontId="29" fillId="0" borderId="12" xfId="52" applyNumberFormat="1" applyFont="1" applyBorder="1" applyAlignment="1">
      <alignment horizontal="center" vertical="center"/>
      <protection/>
    </xf>
    <xf numFmtId="1" fontId="29" fillId="0" borderId="24" xfId="52" applyNumberFormat="1" applyFont="1" applyBorder="1" applyAlignment="1">
      <alignment horizontal="center" vertical="center"/>
      <protection/>
    </xf>
    <xf numFmtId="0" fontId="29" fillId="0" borderId="0" xfId="52" applyFont="1" applyAlignment="1">
      <alignment horizontal="center"/>
      <protection/>
    </xf>
    <xf numFmtId="0" fontId="17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31" fillId="0" borderId="19" xfId="0" applyFont="1" applyBorder="1" applyAlignment="1">
      <alignment horizontal="center" vertical="center"/>
    </xf>
    <xf numFmtId="0" fontId="31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1" fillId="0" borderId="13" xfId="0" applyFont="1" applyBorder="1" applyAlignment="1">
      <alignment horizontal="center" vertical="center"/>
    </xf>
    <xf numFmtId="186" fontId="32" fillId="0" borderId="13" xfId="0" applyNumberFormat="1" applyFont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187" fontId="32" fillId="0" borderId="0" xfId="0" applyNumberFormat="1" applyFont="1" applyAlignment="1">
      <alignment horizontal="center" vertical="center"/>
    </xf>
    <xf numFmtId="9" fontId="32" fillId="0" borderId="0" xfId="0" applyNumberFormat="1" applyFont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31" fillId="0" borderId="14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0" fontId="31" fillId="0" borderId="17" xfId="0" applyFont="1" applyBorder="1" applyAlignment="1">
      <alignment horizontal="center" vertical="center"/>
    </xf>
    <xf numFmtId="9" fontId="32" fillId="0" borderId="13" xfId="0" applyNumberFormat="1" applyFont="1" applyBorder="1" applyAlignment="1">
      <alignment horizontal="center" vertical="center"/>
    </xf>
    <xf numFmtId="9" fontId="32" fillId="0" borderId="0" xfId="0" applyNumberFormat="1" applyFont="1" applyBorder="1" applyAlignment="1">
      <alignment horizontal="center" vertical="center"/>
    </xf>
    <xf numFmtId="187" fontId="1" fillId="0" borderId="0" xfId="0" applyNumberFormat="1" applyFont="1" applyAlignment="1">
      <alignment horizontal="center" vertical="center" wrapText="1"/>
    </xf>
    <xf numFmtId="187" fontId="32" fillId="0" borderId="0" xfId="0" applyNumberFormat="1" applyFont="1" applyAlignment="1">
      <alignment horizontal="center" vertical="center" wrapText="1"/>
    </xf>
  </cellXfs>
  <cellStyles count="66">
    <cellStyle name="Normal" xfId="0"/>
    <cellStyle name="_ET_STYLE_NoName_00_" xfId="15"/>
    <cellStyle name="0,0&#13;&#10;NA&#13;&#10;" xfId="16"/>
    <cellStyle name="0,0&#13;&#10;NA&#13;&#10; 3 2 2" xfId="17"/>
    <cellStyle name="0,0&#13;&#10;NA&#13;&#10; 3 2 2 2" xfId="18"/>
    <cellStyle name="RowLevel_1" xfId="19"/>
    <cellStyle name="常规 12" xfId="20"/>
    <cellStyle name="常规 16" xfId="21"/>
    <cellStyle name="常规 2" xfId="22"/>
    <cellStyle name="常规 3 2 3 2" xfId="23"/>
    <cellStyle name="常规 3 3 2 2" xfId="24"/>
    <cellStyle name="常规_复件 月报-2005-01 2 2 2" xfId="25"/>
    <cellStyle name="常规_湖南月报-200811（定） 2 2 2 2 2" xfId="26"/>
    <cellStyle name="0,0_x000d__x000a_NA_x000d__x000a_ 3 2 2 2" xfId="27"/>
    <cellStyle name="60% - 强调文字颜色 6" xfId="28"/>
    <cellStyle name="20% - 强调文字颜色 6" xfId="29"/>
    <cellStyle name="输出" xfId="30"/>
    <cellStyle name="检查单元格" xfId="31"/>
    <cellStyle name="差" xfId="32"/>
    <cellStyle name="ColLevel_1" xfId="33"/>
    <cellStyle name="标题 1" xfId="34"/>
    <cellStyle name="解释性文本" xfId="35"/>
    <cellStyle name="标题 2" xfId="36"/>
    <cellStyle name="40% - 强调文字颜色 5" xfId="37"/>
    <cellStyle name="Comma [0]" xfId="38"/>
    <cellStyle name="40% - 强调文字颜色 6" xfId="39"/>
    <cellStyle name="Hyperlink" xfId="40"/>
    <cellStyle name="强调文字颜色 5" xfId="41"/>
    <cellStyle name="标题 3" xfId="42"/>
    <cellStyle name="汇总" xfId="43"/>
    <cellStyle name="20% - 强调文字颜色 1" xfId="44"/>
    <cellStyle name="40% - 强调文字颜色 1" xfId="45"/>
    <cellStyle name="强调文字颜色 6" xfId="46"/>
    <cellStyle name="Comma" xfId="47"/>
    <cellStyle name="标题" xfId="48"/>
    <cellStyle name="Followed Hyperlink" xfId="49"/>
    <cellStyle name="常规 2 2" xfId="50"/>
    <cellStyle name="40% - 强调文字颜色 4" xfId="51"/>
    <cellStyle name="常规 3" xfId="52"/>
    <cellStyle name="链接单元格" xfId="53"/>
    <cellStyle name="标题 4" xfId="54"/>
    <cellStyle name="20% - 强调文字颜色 2" xfId="55"/>
    <cellStyle name="Currency [0]" xfId="56"/>
    <cellStyle name="警告文本" xfId="57"/>
    <cellStyle name="40% - 强调文字颜色 2" xfId="58"/>
    <cellStyle name="注释" xfId="59"/>
    <cellStyle name="60% - 强调文字颜色 3" xfId="60"/>
    <cellStyle name="好" xfId="61"/>
    <cellStyle name="常规 3 3 2 2 2" xfId="62"/>
    <cellStyle name="20% - 强调文字颜色 5" xfId="63"/>
    <cellStyle name="适中" xfId="64"/>
    <cellStyle name="计算" xfId="65"/>
    <cellStyle name="强调文字颜色 1" xfId="66"/>
    <cellStyle name="60% - 强调文字颜色 4" xfId="67"/>
    <cellStyle name="60% - 强调文字颜色 1" xfId="68"/>
    <cellStyle name="强调文字颜色 2" xfId="69"/>
    <cellStyle name="60% - 强调文字颜色 5" xfId="70"/>
    <cellStyle name="Percent" xfId="71"/>
    <cellStyle name="60% - 强调文字颜色 2" xfId="72"/>
    <cellStyle name="Currency" xfId="73"/>
    <cellStyle name="强调文字颜色 3" xfId="74"/>
    <cellStyle name="20% - 强调文字颜色 3" xfId="75"/>
    <cellStyle name="输入" xfId="76"/>
    <cellStyle name="40% - 强调文字颜色 3" xfId="77"/>
    <cellStyle name="强调文字颜色 4" xfId="78"/>
    <cellStyle name="20% - 强调文字颜色 4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externalLink" Target="externalLinks/externalLink2.xml" /><Relationship Id="rId2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4037;&#19994;&#25928;&#3041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2022&#24180;7&#26376;&#20840;&#24066;&#24066;&#22330;&#20027;&#20307;&#21457;&#23637;&#24773;&#20917;&#19968;&#35272;&#34920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、B47001_2022年2月"/>
    </sheetNames>
    <sheetDataSet>
      <sheetData sheetId="0">
        <row r="12">
          <cell r="D12">
            <v>1850</v>
          </cell>
          <cell r="E12">
            <v>130</v>
          </cell>
          <cell r="G12">
            <v>16.1</v>
          </cell>
          <cell r="W12">
            <v>2161.96</v>
          </cell>
          <cell r="Y12">
            <v>11.39</v>
          </cell>
          <cell r="Z12">
            <v>999.3</v>
          </cell>
          <cell r="AB12">
            <v>15.89</v>
          </cell>
          <cell r="AF12">
            <v>862.63</v>
          </cell>
          <cell r="AH12">
            <v>24.77</v>
          </cell>
          <cell r="AI12">
            <v>707.83</v>
          </cell>
          <cell r="AK12">
            <v>25.82</v>
          </cell>
          <cell r="AL12">
            <v>30.44</v>
          </cell>
          <cell r="AN12">
            <v>20.75</v>
          </cell>
          <cell r="AO12">
            <v>22.38</v>
          </cell>
          <cell r="AQ12">
            <v>13.6</v>
          </cell>
          <cell r="AR12">
            <v>33.73</v>
          </cell>
          <cell r="AT12">
            <v>10.05</v>
          </cell>
          <cell r="AX12">
            <v>10.6</v>
          </cell>
          <cell r="AZ12">
            <v>28.02</v>
          </cell>
          <cell r="CE12">
            <v>43.37</v>
          </cell>
          <cell r="CG12">
            <v>35.87</v>
          </cell>
          <cell r="CH12">
            <v>4.03</v>
          </cell>
          <cell r="CJ12">
            <v>175.33</v>
          </cell>
          <cell r="CK12">
            <v>17.59</v>
          </cell>
          <cell r="CM12">
            <v>102.88</v>
          </cell>
          <cell r="CQ12">
            <v>24.63</v>
          </cell>
          <cell r="CS12">
            <v>-0.32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3">
          <cell r="E3">
            <v>85487</v>
          </cell>
        </row>
        <row r="4">
          <cell r="E4">
            <v>15109</v>
          </cell>
        </row>
        <row r="5">
          <cell r="E5">
            <v>69906</v>
          </cell>
        </row>
        <row r="6">
          <cell r="E6">
            <v>472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3"/>
  <sheetViews>
    <sheetView tabSelected="1" workbookViewId="0" topLeftCell="A1">
      <selection activeCell="H20" sqref="H20"/>
    </sheetView>
  </sheetViews>
  <sheetFormatPr defaultColWidth="8.00390625" defaultRowHeight="14.25"/>
  <cols>
    <col min="1" max="1" width="20.875" style="318" bestFit="1" customWidth="1"/>
    <col min="2" max="2" width="8.00390625" style="318" customWidth="1"/>
    <col min="3" max="3" width="12.00390625" style="318" customWidth="1"/>
    <col min="4" max="4" width="17.625" style="318" customWidth="1"/>
    <col min="5" max="5" width="17.00390625" style="318" customWidth="1"/>
    <col min="6" max="7" width="8.00390625" style="79" customWidth="1"/>
    <col min="8" max="11" width="7.375" style="79" customWidth="1"/>
    <col min="12" max="16384" width="8.00390625" style="79" customWidth="1"/>
  </cols>
  <sheetData>
    <row r="1" spans="1:5" ht="35.25" customHeight="1">
      <c r="A1" s="319" t="s">
        <v>0</v>
      </c>
      <c r="B1" s="319"/>
      <c r="C1" s="319"/>
      <c r="D1" s="319"/>
      <c r="E1" s="319"/>
    </row>
    <row r="2" spans="1:5" ht="35.25" customHeight="1">
      <c r="A2" s="320"/>
      <c r="B2" s="320"/>
      <c r="C2" s="320"/>
      <c r="D2" s="320"/>
      <c r="E2" s="320"/>
    </row>
    <row r="3" spans="1:5" ht="35.25" customHeight="1">
      <c r="A3" s="321" t="s">
        <v>1</v>
      </c>
      <c r="B3" s="322" t="s">
        <v>2</v>
      </c>
      <c r="C3" s="323" t="s">
        <v>3</v>
      </c>
      <c r="D3" s="322" t="s">
        <v>4</v>
      </c>
      <c r="E3" s="334" t="s">
        <v>5</v>
      </c>
    </row>
    <row r="4" spans="1:5" ht="35.25" customHeight="1">
      <c r="A4" s="321" t="s">
        <v>6</v>
      </c>
      <c r="B4" s="322" t="s">
        <v>7</v>
      </c>
      <c r="C4" s="324" t="s">
        <v>8</v>
      </c>
      <c r="D4" s="325" t="s">
        <v>9</v>
      </c>
      <c r="E4" s="335" t="s">
        <v>10</v>
      </c>
    </row>
    <row r="5" spans="1:5" ht="35.25" customHeight="1">
      <c r="A5" s="321" t="s">
        <v>11</v>
      </c>
      <c r="B5" s="322" t="s">
        <v>7</v>
      </c>
      <c r="C5" s="326"/>
      <c r="D5" s="327">
        <v>0.072</v>
      </c>
      <c r="E5" s="336" t="s">
        <v>10</v>
      </c>
    </row>
    <row r="6" spans="1:5" ht="35.25" customHeight="1">
      <c r="A6" s="321" t="s">
        <v>12</v>
      </c>
      <c r="B6" s="322" t="s">
        <v>7</v>
      </c>
      <c r="C6" s="326"/>
      <c r="D6" s="327">
        <v>0.075</v>
      </c>
      <c r="E6" s="327" t="s">
        <v>13</v>
      </c>
    </row>
    <row r="7" spans="1:5" ht="35.25" customHeight="1">
      <c r="A7" s="321" t="s">
        <v>14</v>
      </c>
      <c r="B7" s="322" t="s">
        <v>7</v>
      </c>
      <c r="C7" s="326"/>
      <c r="D7" s="327">
        <v>0.075</v>
      </c>
      <c r="E7" s="327">
        <v>0.085</v>
      </c>
    </row>
    <row r="8" spans="1:5" ht="35.25" customHeight="1">
      <c r="A8" s="321" t="s">
        <v>15</v>
      </c>
      <c r="B8" s="322" t="s">
        <v>7</v>
      </c>
      <c r="C8" s="201" t="s">
        <v>16</v>
      </c>
      <c r="D8" s="328">
        <v>0.12</v>
      </c>
      <c r="E8" s="328" t="s">
        <v>17</v>
      </c>
    </row>
    <row r="9" spans="1:5" ht="35.25" customHeight="1">
      <c r="A9" s="321" t="s">
        <v>18</v>
      </c>
      <c r="B9" s="322" t="s">
        <v>7</v>
      </c>
      <c r="C9" s="329" t="s">
        <v>19</v>
      </c>
      <c r="D9" s="329" t="s">
        <v>19</v>
      </c>
      <c r="E9" s="329" t="s">
        <v>20</v>
      </c>
    </row>
    <row r="10" spans="1:5" ht="35.25" customHeight="1">
      <c r="A10" s="330" t="s">
        <v>21</v>
      </c>
      <c r="B10" s="322" t="s">
        <v>7</v>
      </c>
      <c r="C10" s="326"/>
      <c r="D10" s="328">
        <v>0.06</v>
      </c>
      <c r="E10" s="328" t="s">
        <v>22</v>
      </c>
    </row>
    <row r="11" spans="1:5" ht="35.25" customHeight="1">
      <c r="A11" s="46" t="s">
        <v>23</v>
      </c>
      <c r="B11" s="322" t="s">
        <v>7</v>
      </c>
      <c r="C11" s="331" t="s">
        <v>24</v>
      </c>
      <c r="D11" s="331" t="s">
        <v>24</v>
      </c>
      <c r="E11" s="337" t="s">
        <v>25</v>
      </c>
    </row>
    <row r="12" spans="1:5" ht="35.25" customHeight="1">
      <c r="A12" s="330" t="s">
        <v>26</v>
      </c>
      <c r="B12" s="323" t="s">
        <v>27</v>
      </c>
      <c r="C12" s="331"/>
      <c r="D12" s="331" t="s">
        <v>28</v>
      </c>
      <c r="E12" s="338"/>
    </row>
    <row r="13" spans="1:5" ht="35.25" customHeight="1">
      <c r="A13" s="330" t="s">
        <v>29</v>
      </c>
      <c r="B13" s="322" t="s">
        <v>7</v>
      </c>
      <c r="C13" s="332" t="s">
        <v>30</v>
      </c>
      <c r="D13" s="333" t="s">
        <v>30</v>
      </c>
      <c r="E13" s="333" t="s">
        <v>30</v>
      </c>
    </row>
  </sheetData>
  <sheetProtection/>
  <mergeCells count="1">
    <mergeCell ref="A1:E1"/>
  </mergeCells>
  <printOptions/>
  <pageMargins left="0.7" right="0.7" top="0.75" bottom="0.75" header="0.3" footer="0.3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27"/>
  <sheetViews>
    <sheetView workbookViewId="0" topLeftCell="A1">
      <selection activeCell="A1" sqref="A1:D1"/>
    </sheetView>
  </sheetViews>
  <sheetFormatPr defaultColWidth="8.00390625" defaultRowHeight="14.25"/>
  <cols>
    <col min="1" max="1" width="25.50390625" style="0" customWidth="1"/>
    <col min="2" max="2" width="12.75390625" style="201" customWidth="1"/>
    <col min="3" max="3" width="16.75390625" style="0" customWidth="1"/>
    <col min="4" max="4" width="13.625" style="0" customWidth="1"/>
    <col min="5" max="5" width="9.125" style="0" customWidth="1"/>
    <col min="6" max="6" width="8.125" style="0" customWidth="1"/>
  </cols>
  <sheetData>
    <row r="1" spans="1:6" ht="25.5">
      <c r="A1" s="202" t="s">
        <v>207</v>
      </c>
      <c r="B1" s="202"/>
      <c r="C1" s="202"/>
      <c r="D1" s="202"/>
      <c r="E1" s="217"/>
      <c r="F1" s="217"/>
    </row>
    <row r="2" spans="1:4" ht="18.75">
      <c r="A2" s="81"/>
      <c r="B2" s="58"/>
      <c r="C2" s="81"/>
      <c r="D2" s="203"/>
    </row>
    <row r="3" spans="1:4" ht="36.75" customHeight="1">
      <c r="A3" s="83" t="s">
        <v>208</v>
      </c>
      <c r="B3" s="204" t="s">
        <v>114</v>
      </c>
      <c r="C3" s="205" t="s">
        <v>209</v>
      </c>
      <c r="D3" s="149" t="s">
        <v>35</v>
      </c>
    </row>
    <row r="4" spans="1:4" s="77" customFormat="1" ht="28.5" customHeight="1">
      <c r="A4" s="206" t="s">
        <v>210</v>
      </c>
      <c r="B4" s="207" t="s">
        <v>37</v>
      </c>
      <c r="C4" s="208">
        <v>106.0615</v>
      </c>
      <c r="D4" s="209">
        <v>-15</v>
      </c>
    </row>
    <row r="5" spans="1:7" ht="28.5" customHeight="1">
      <c r="A5" s="210" t="s">
        <v>211</v>
      </c>
      <c r="B5" s="211" t="s">
        <v>37</v>
      </c>
      <c r="C5" s="208">
        <v>83.1727</v>
      </c>
      <c r="D5" s="209">
        <v>-17.16</v>
      </c>
      <c r="F5" s="77"/>
      <c r="G5" s="77"/>
    </row>
    <row r="6" spans="1:7" ht="28.5" customHeight="1">
      <c r="A6" s="210" t="s">
        <v>212</v>
      </c>
      <c r="B6" s="212" t="s">
        <v>37</v>
      </c>
      <c r="C6" s="208">
        <v>13.2728</v>
      </c>
      <c r="D6" s="209">
        <v>-16.06</v>
      </c>
      <c r="F6" s="77"/>
      <c r="G6" s="77"/>
    </row>
    <row r="7" spans="1:4" s="77" customFormat="1" ht="28.5" customHeight="1">
      <c r="A7" s="135" t="s">
        <v>48</v>
      </c>
      <c r="B7" s="213" t="s">
        <v>49</v>
      </c>
      <c r="C7" s="208">
        <v>190.4912</v>
      </c>
      <c r="D7" s="209">
        <v>-38.36</v>
      </c>
    </row>
    <row r="8" spans="1:7" ht="28.5" customHeight="1">
      <c r="A8" s="210" t="s">
        <v>211</v>
      </c>
      <c r="B8" s="212" t="s">
        <v>49</v>
      </c>
      <c r="C8" s="208">
        <v>174.27</v>
      </c>
      <c r="D8" s="209">
        <v>-36.89</v>
      </c>
      <c r="F8" s="77"/>
      <c r="G8" s="77"/>
    </row>
    <row r="9" spans="1:7" ht="28.5" customHeight="1">
      <c r="A9" s="135" t="s">
        <v>50</v>
      </c>
      <c r="B9" s="213" t="s">
        <v>37</v>
      </c>
      <c r="C9" s="208">
        <v>101.4622</v>
      </c>
      <c r="D9" s="209">
        <v>-45.66</v>
      </c>
      <c r="F9" s="77"/>
      <c r="G9" s="77"/>
    </row>
    <row r="10" spans="1:4" s="77" customFormat="1" ht="28.5" customHeight="1">
      <c r="A10" s="210" t="s">
        <v>211</v>
      </c>
      <c r="B10" s="212" t="s">
        <v>37</v>
      </c>
      <c r="C10" s="208">
        <v>91.77</v>
      </c>
      <c r="D10" s="209">
        <v>-43.18</v>
      </c>
    </row>
    <row r="11" spans="1:8" ht="28.5" customHeight="1">
      <c r="A11" s="135" t="s">
        <v>213</v>
      </c>
      <c r="B11" s="213" t="s">
        <v>49</v>
      </c>
      <c r="C11" s="208">
        <v>2577.6712</v>
      </c>
      <c r="D11" s="209">
        <v>0.75</v>
      </c>
      <c r="F11" s="77"/>
      <c r="G11" s="77"/>
      <c r="H11" s="77"/>
    </row>
    <row r="12" spans="1:8" ht="28.5" customHeight="1">
      <c r="A12" s="210" t="s">
        <v>211</v>
      </c>
      <c r="B12" s="212" t="s">
        <v>49</v>
      </c>
      <c r="C12" s="208">
        <v>1968.0328</v>
      </c>
      <c r="D12" s="209">
        <v>1.11</v>
      </c>
      <c r="F12" s="77"/>
      <c r="G12" s="77"/>
      <c r="H12" s="77"/>
    </row>
    <row r="13" spans="1:4" s="77" customFormat="1" ht="28.5" customHeight="1">
      <c r="A13" s="135" t="s">
        <v>214</v>
      </c>
      <c r="B13" s="213" t="s">
        <v>49</v>
      </c>
      <c r="C13" s="208">
        <v>162.8746</v>
      </c>
      <c r="D13" s="209">
        <v>-45.1</v>
      </c>
    </row>
    <row r="14" spans="1:8" ht="28.5" customHeight="1">
      <c r="A14" s="210" t="s">
        <v>211</v>
      </c>
      <c r="B14" s="212" t="s">
        <v>49</v>
      </c>
      <c r="C14" s="208">
        <v>136.6733</v>
      </c>
      <c r="D14" s="209">
        <v>-38.5</v>
      </c>
      <c r="F14" s="77"/>
      <c r="G14" s="77"/>
      <c r="H14" s="77"/>
    </row>
    <row r="15" spans="1:8" ht="28.5" customHeight="1">
      <c r="A15" s="135" t="s">
        <v>215</v>
      </c>
      <c r="B15" s="213" t="s">
        <v>49</v>
      </c>
      <c r="C15" s="208">
        <v>136.4588</v>
      </c>
      <c r="D15" s="209">
        <v>35.79</v>
      </c>
      <c r="F15" s="77"/>
      <c r="G15" s="77"/>
      <c r="H15" s="77"/>
    </row>
    <row r="16" spans="1:7" ht="28.5" customHeight="1">
      <c r="A16" s="210" t="s">
        <v>211</v>
      </c>
      <c r="B16" s="212" t="s">
        <v>49</v>
      </c>
      <c r="C16" s="208">
        <v>105.4422</v>
      </c>
      <c r="D16" s="209">
        <v>34.36</v>
      </c>
      <c r="F16" s="77"/>
      <c r="G16" s="77"/>
    </row>
    <row r="17" spans="1:7" ht="28.5" customHeight="1">
      <c r="A17" s="135" t="s">
        <v>216</v>
      </c>
      <c r="B17" s="213" t="s">
        <v>49</v>
      </c>
      <c r="C17" s="208">
        <v>87.7626</v>
      </c>
      <c r="D17" s="209">
        <v>4.1</v>
      </c>
      <c r="F17" s="77"/>
      <c r="G17" s="77"/>
    </row>
    <row r="18" spans="1:7" ht="28.5" customHeight="1">
      <c r="A18" s="136" t="s">
        <v>211</v>
      </c>
      <c r="B18" s="214" t="s">
        <v>49</v>
      </c>
      <c r="C18" s="215">
        <v>46.2049</v>
      </c>
      <c r="D18" s="216">
        <v>15.49</v>
      </c>
      <c r="F18" s="77"/>
      <c r="G18" s="77"/>
    </row>
    <row r="19" spans="1:4" ht="18.75">
      <c r="A19" s="81"/>
      <c r="B19" s="58"/>
      <c r="C19" s="81"/>
      <c r="D19" s="81"/>
    </row>
    <row r="20" spans="1:4" ht="18.75">
      <c r="A20" s="81"/>
      <c r="B20" s="58"/>
      <c r="C20" s="81"/>
      <c r="D20" s="81"/>
    </row>
    <row r="21" spans="1:4" ht="18.75">
      <c r="A21" s="81"/>
      <c r="B21" s="58"/>
      <c r="C21" s="81"/>
      <c r="D21" s="81"/>
    </row>
    <row r="22" spans="1:4" ht="18.75">
      <c r="A22" s="81"/>
      <c r="B22" s="58"/>
      <c r="C22" s="81"/>
      <c r="D22" s="81"/>
    </row>
    <row r="23" spans="1:4" ht="18.75">
      <c r="A23" s="81"/>
      <c r="B23" s="58"/>
      <c r="C23" s="81"/>
      <c r="D23" s="81"/>
    </row>
    <row r="24" spans="1:4" ht="18.75">
      <c r="A24" s="81"/>
      <c r="B24" s="58"/>
      <c r="C24" s="81"/>
      <c r="D24" s="81"/>
    </row>
    <row r="25" spans="1:4" ht="18.75">
      <c r="A25" s="81"/>
      <c r="B25" s="58"/>
      <c r="C25" s="81"/>
      <c r="D25" s="81"/>
    </row>
    <row r="26" spans="1:4" ht="18.75">
      <c r="A26" s="81"/>
      <c r="B26" s="58"/>
      <c r="C26" s="81"/>
      <c r="D26" s="81"/>
    </row>
    <row r="27" spans="1:4" ht="18.75">
      <c r="A27" s="81"/>
      <c r="B27" s="58"/>
      <c r="C27" s="81"/>
      <c r="D27" s="81"/>
    </row>
  </sheetData>
  <sheetProtection/>
  <mergeCells count="1">
    <mergeCell ref="A1:D1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7"/>
  <sheetViews>
    <sheetView workbookViewId="0" topLeftCell="A1">
      <selection activeCell="A1" sqref="A1:D1"/>
    </sheetView>
  </sheetViews>
  <sheetFormatPr defaultColWidth="8.00390625" defaultRowHeight="14.25"/>
  <cols>
    <col min="1" max="1" width="26.875" style="0" customWidth="1"/>
    <col min="2" max="2" width="12.125" style="0" customWidth="1"/>
    <col min="3" max="3" width="15.125" style="0" customWidth="1"/>
    <col min="4" max="4" width="11.50390625" style="0" customWidth="1"/>
  </cols>
  <sheetData>
    <row r="1" spans="1:4" ht="19.5" customHeight="1">
      <c r="A1" s="175" t="s">
        <v>217</v>
      </c>
      <c r="B1" s="175"/>
      <c r="C1" s="176"/>
      <c r="D1" s="176"/>
    </row>
    <row r="2" spans="1:4" ht="18">
      <c r="A2" s="177"/>
      <c r="B2" s="177"/>
      <c r="C2" s="177"/>
      <c r="D2" s="177"/>
    </row>
    <row r="3" spans="1:4" ht="18.75">
      <c r="A3" s="178"/>
      <c r="B3" s="178"/>
      <c r="C3" s="178"/>
      <c r="D3" s="179"/>
    </row>
    <row r="4" spans="1:4" ht="24" customHeight="1">
      <c r="A4" s="180" t="s">
        <v>151</v>
      </c>
      <c r="B4" s="180" t="s">
        <v>114</v>
      </c>
      <c r="C4" s="165" t="s">
        <v>218</v>
      </c>
      <c r="D4" s="166" t="s">
        <v>219</v>
      </c>
    </row>
    <row r="5" spans="1:4" ht="24.75" customHeight="1">
      <c r="A5" s="181" t="s">
        <v>220</v>
      </c>
      <c r="B5" s="182" t="s">
        <v>37</v>
      </c>
      <c r="C5" s="183">
        <v>1039.53332180811</v>
      </c>
      <c r="D5" s="184">
        <v>2.2</v>
      </c>
    </row>
    <row r="6" spans="1:4" ht="24.75" customHeight="1">
      <c r="A6" s="185" t="s">
        <v>221</v>
      </c>
      <c r="B6" s="186"/>
      <c r="C6" s="187"/>
      <c r="D6" s="188"/>
    </row>
    <row r="7" spans="1:4" ht="24.75" customHeight="1">
      <c r="A7" s="189" t="s">
        <v>222</v>
      </c>
      <c r="B7" s="186" t="s">
        <v>37</v>
      </c>
      <c r="C7" s="187">
        <v>904.245261591217</v>
      </c>
      <c r="D7" s="188">
        <v>2.1</v>
      </c>
    </row>
    <row r="8" spans="1:4" ht="24.75" customHeight="1">
      <c r="A8" s="189" t="s">
        <v>223</v>
      </c>
      <c r="B8" s="186" t="s">
        <v>37</v>
      </c>
      <c r="C8" s="187">
        <v>135.28806021689</v>
      </c>
      <c r="D8" s="188">
        <v>2.6</v>
      </c>
    </row>
    <row r="9" spans="1:4" ht="24.75" customHeight="1">
      <c r="A9" s="185" t="s">
        <v>224</v>
      </c>
      <c r="B9" s="186"/>
      <c r="C9" s="187"/>
      <c r="D9" s="188"/>
    </row>
    <row r="10" spans="1:4" ht="24.75" customHeight="1">
      <c r="A10" s="189" t="s">
        <v>225</v>
      </c>
      <c r="B10" s="186" t="s">
        <v>37</v>
      </c>
      <c r="C10" s="187">
        <v>897.6680360612519</v>
      </c>
      <c r="D10" s="188">
        <v>2.7</v>
      </c>
    </row>
    <row r="11" spans="1:4" ht="24.75" customHeight="1">
      <c r="A11" s="189" t="s">
        <v>226</v>
      </c>
      <c r="B11" s="186" t="s">
        <v>37</v>
      </c>
      <c r="C11" s="187">
        <v>141.865285746854</v>
      </c>
      <c r="D11" s="188">
        <v>-0.7</v>
      </c>
    </row>
    <row r="12" spans="1:5" ht="24.75" customHeight="1">
      <c r="A12" s="190" t="s">
        <v>227</v>
      </c>
      <c r="B12" s="186"/>
      <c r="C12" s="191" t="s">
        <v>228</v>
      </c>
      <c r="D12" s="192"/>
      <c r="E12" s="56"/>
    </row>
    <row r="13" spans="1:4" ht="24.75" customHeight="1">
      <c r="A13" s="67" t="s">
        <v>229</v>
      </c>
      <c r="B13" s="193" t="s">
        <v>230</v>
      </c>
      <c r="C13" s="194"/>
      <c r="D13" s="192"/>
    </row>
    <row r="14" spans="1:4" ht="24.75" customHeight="1">
      <c r="A14" s="67" t="s">
        <v>231</v>
      </c>
      <c r="B14" s="193" t="s">
        <v>232</v>
      </c>
      <c r="C14" s="194"/>
      <c r="D14" s="192"/>
    </row>
    <row r="15" spans="1:4" ht="24.75" customHeight="1">
      <c r="A15" s="67" t="s">
        <v>233</v>
      </c>
      <c r="B15" s="186" t="s">
        <v>37</v>
      </c>
      <c r="C15" s="194"/>
      <c r="D15" s="192"/>
    </row>
    <row r="16" spans="1:4" ht="24.75" customHeight="1">
      <c r="A16" s="195" t="s">
        <v>234</v>
      </c>
      <c r="B16" s="196" t="s">
        <v>58</v>
      </c>
      <c r="C16" s="197"/>
      <c r="D16" s="198"/>
    </row>
    <row r="17" spans="1:4" ht="23.25">
      <c r="A17" s="199" t="s">
        <v>235</v>
      </c>
      <c r="B17" s="199"/>
      <c r="C17" s="200"/>
      <c r="D17" s="200"/>
    </row>
  </sheetData>
  <sheetProtection/>
  <mergeCells count="3">
    <mergeCell ref="A1:D1"/>
    <mergeCell ref="A3:C3"/>
    <mergeCell ref="C12:D16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28"/>
  <sheetViews>
    <sheetView workbookViewId="0" topLeftCell="A1">
      <selection activeCell="A1" sqref="A1:C1"/>
    </sheetView>
  </sheetViews>
  <sheetFormatPr defaultColWidth="8.00390625" defaultRowHeight="14.25"/>
  <cols>
    <col min="1" max="1" width="36.25390625" style="0" customWidth="1"/>
    <col min="2" max="2" width="17.50390625" style="0" customWidth="1"/>
    <col min="3" max="3" width="12.625" style="0" customWidth="1"/>
  </cols>
  <sheetData>
    <row r="1" spans="1:3" ht="42.75" customHeight="1">
      <c r="A1" s="160" t="s">
        <v>236</v>
      </c>
      <c r="B1" s="160"/>
      <c r="C1" s="160"/>
    </row>
    <row r="2" spans="1:3" ht="6.75" customHeight="1">
      <c r="A2" s="161"/>
      <c r="B2" s="161"/>
      <c r="C2" s="161"/>
    </row>
    <row r="3" spans="1:3" ht="15.75" customHeight="1">
      <c r="A3" s="162"/>
      <c r="B3" s="163"/>
      <c r="C3" s="163"/>
    </row>
    <row r="4" spans="1:3" ht="32.25" customHeight="1">
      <c r="A4" s="164" t="s">
        <v>151</v>
      </c>
      <c r="B4" s="165" t="s">
        <v>237</v>
      </c>
      <c r="C4" s="166" t="s">
        <v>35</v>
      </c>
    </row>
    <row r="5" spans="1:3" ht="23.25">
      <c r="A5" s="167" t="s">
        <v>238</v>
      </c>
      <c r="B5" s="168">
        <v>293.28371</v>
      </c>
      <c r="C5" s="169">
        <v>9.7</v>
      </c>
    </row>
    <row r="6" spans="1:3" ht="21" customHeight="1">
      <c r="A6" s="167" t="s">
        <v>239</v>
      </c>
      <c r="B6" s="170">
        <v>36.56354</v>
      </c>
      <c r="C6" s="171">
        <v>26.7</v>
      </c>
    </row>
    <row r="7" spans="1:3" ht="21" customHeight="1">
      <c r="A7" s="167" t="s">
        <v>240</v>
      </c>
      <c r="B7" s="170">
        <v>3.54144</v>
      </c>
      <c r="C7" s="171">
        <v>14.9</v>
      </c>
    </row>
    <row r="8" spans="1:3" ht="21" customHeight="1">
      <c r="A8" s="167" t="s">
        <v>241</v>
      </c>
      <c r="B8" s="170">
        <v>6.4746</v>
      </c>
      <c r="C8" s="171">
        <v>19.2</v>
      </c>
    </row>
    <row r="9" spans="1:3" ht="21" customHeight="1">
      <c r="A9" s="167" t="s">
        <v>242</v>
      </c>
      <c r="B9" s="170">
        <v>17.31749</v>
      </c>
      <c r="C9" s="171">
        <v>0.9</v>
      </c>
    </row>
    <row r="10" spans="1:3" ht="21" customHeight="1">
      <c r="A10" s="167" t="s">
        <v>243</v>
      </c>
      <c r="B10" s="170">
        <v>1.51124</v>
      </c>
      <c r="C10" s="171">
        <v>7.6</v>
      </c>
    </row>
    <row r="11" spans="1:3" ht="21" customHeight="1">
      <c r="A11" s="167" t="s">
        <v>244</v>
      </c>
      <c r="B11" s="170">
        <v>6.20294</v>
      </c>
      <c r="C11" s="171">
        <v>15.5</v>
      </c>
    </row>
    <row r="12" spans="1:3" ht="21" customHeight="1">
      <c r="A12" s="167" t="s">
        <v>245</v>
      </c>
      <c r="B12" s="170">
        <v>12.36549</v>
      </c>
      <c r="C12" s="171">
        <v>13.5</v>
      </c>
    </row>
    <row r="13" spans="1:3" ht="21" customHeight="1">
      <c r="A13" s="167" t="s">
        <v>246</v>
      </c>
      <c r="B13" s="170">
        <v>4.30331</v>
      </c>
      <c r="C13" s="171">
        <v>-11.1</v>
      </c>
    </row>
    <row r="14" spans="1:3" ht="21" customHeight="1">
      <c r="A14" s="167" t="s">
        <v>247</v>
      </c>
      <c r="B14" s="170">
        <v>2.13227</v>
      </c>
      <c r="C14" s="171">
        <v>24.1</v>
      </c>
    </row>
    <row r="15" spans="1:3" ht="21" customHeight="1">
      <c r="A15" s="167" t="s">
        <v>248</v>
      </c>
      <c r="B15" s="170">
        <v>0.72214</v>
      </c>
      <c r="C15" s="171">
        <v>24.3</v>
      </c>
    </row>
    <row r="16" spans="1:3" ht="21" customHeight="1">
      <c r="A16" s="167" t="s">
        <v>249</v>
      </c>
      <c r="B16" s="170">
        <v>0.09177</v>
      </c>
      <c r="C16" s="171">
        <v>26.3</v>
      </c>
    </row>
    <row r="17" spans="1:3" ht="21" customHeight="1">
      <c r="A17" s="167" t="s">
        <v>250</v>
      </c>
      <c r="B17" s="170">
        <v>16.52315</v>
      </c>
      <c r="C17" s="171">
        <v>9.8</v>
      </c>
    </row>
    <row r="18" spans="1:3" ht="21" customHeight="1">
      <c r="A18" s="167" t="s">
        <v>251</v>
      </c>
      <c r="B18" s="170">
        <v>13.242720000000002</v>
      </c>
      <c r="C18" s="171">
        <v>8.2</v>
      </c>
    </row>
    <row r="19" spans="1:3" ht="21" customHeight="1">
      <c r="A19" s="167" t="s">
        <v>252</v>
      </c>
      <c r="B19" s="170">
        <v>5.18776</v>
      </c>
      <c r="C19" s="171">
        <v>4.7</v>
      </c>
    </row>
    <row r="20" spans="1:3" ht="21" customHeight="1">
      <c r="A20" s="167" t="s">
        <v>253</v>
      </c>
      <c r="B20" s="170">
        <v>3.9601599999999997</v>
      </c>
      <c r="C20" s="171">
        <v>6.3</v>
      </c>
    </row>
    <row r="21" spans="1:3" ht="21" customHeight="1">
      <c r="A21" s="167" t="s">
        <v>254</v>
      </c>
      <c r="B21" s="170">
        <v>3.73334</v>
      </c>
      <c r="C21" s="171">
        <v>9.8</v>
      </c>
    </row>
    <row r="22" spans="1:3" ht="21" customHeight="1">
      <c r="A22" s="167" t="s">
        <v>255</v>
      </c>
      <c r="B22" s="170">
        <v>0.44943</v>
      </c>
      <c r="C22" s="171">
        <v>-57.9</v>
      </c>
    </row>
    <row r="23" spans="1:3" ht="21" customHeight="1">
      <c r="A23" s="167" t="s">
        <v>256</v>
      </c>
      <c r="B23" s="170">
        <v>68.67343000000001</v>
      </c>
      <c r="C23" s="171">
        <v>21.2</v>
      </c>
    </row>
    <row r="24" spans="1:3" ht="21" customHeight="1">
      <c r="A24" s="167" t="s">
        <v>257</v>
      </c>
      <c r="B24" s="170">
        <v>9.356580000000001</v>
      </c>
      <c r="C24" s="171">
        <v>-0.9</v>
      </c>
    </row>
    <row r="25" spans="1:3" ht="21" customHeight="1">
      <c r="A25" s="167" t="s">
        <v>258</v>
      </c>
      <c r="B25" s="170">
        <v>3.3192</v>
      </c>
      <c r="C25" s="171">
        <v>12.7</v>
      </c>
    </row>
    <row r="26" spans="1:3" ht="21" customHeight="1">
      <c r="A26" s="167" t="s">
        <v>259</v>
      </c>
      <c r="B26" s="170">
        <v>72.77218</v>
      </c>
      <c r="C26" s="171">
        <v>0.4</v>
      </c>
    </row>
    <row r="27" spans="1:3" ht="21" customHeight="1">
      <c r="A27" s="167" t="s">
        <v>260</v>
      </c>
      <c r="B27" s="170">
        <v>0.40922</v>
      </c>
      <c r="C27" s="171">
        <v>-58.6</v>
      </c>
    </row>
    <row r="28" spans="1:3" ht="21" customHeight="1">
      <c r="A28" s="172" t="s">
        <v>261</v>
      </c>
      <c r="B28" s="173">
        <v>4.4303099999999995</v>
      </c>
      <c r="C28" s="174">
        <v>-11.8</v>
      </c>
    </row>
  </sheetData>
  <sheetProtection/>
  <mergeCells count="2">
    <mergeCell ref="A1:C1"/>
    <mergeCell ref="B3:C3"/>
  </mergeCells>
  <printOptions/>
  <pageMargins left="0.7" right="0.7" top="0.75" bottom="0.75" header="0.3" footer="0.3"/>
  <pageSetup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16"/>
  <sheetViews>
    <sheetView workbookViewId="0" topLeftCell="A1">
      <selection activeCell="N11" sqref="N11"/>
    </sheetView>
  </sheetViews>
  <sheetFormatPr defaultColWidth="8.00390625" defaultRowHeight="14.25"/>
  <cols>
    <col min="1" max="1" width="38.75390625" style="0" customWidth="1"/>
    <col min="2" max="2" width="13.125" style="0" customWidth="1"/>
    <col min="3" max="3" width="11.375" style="0" customWidth="1"/>
    <col min="4" max="4" width="7.625" style="0" bestFit="1" customWidth="1"/>
    <col min="5" max="5" width="6.00390625" style="56" bestFit="1" customWidth="1"/>
  </cols>
  <sheetData>
    <row r="1" spans="1:5" ht="25.5">
      <c r="A1" s="146" t="s">
        <v>262</v>
      </c>
      <c r="B1" s="146"/>
      <c r="C1" s="146"/>
      <c r="D1" s="147"/>
      <c r="E1" s="147"/>
    </row>
    <row r="3" spans="1:3" ht="18.75">
      <c r="A3" s="81"/>
      <c r="B3" s="81"/>
      <c r="C3" s="148"/>
    </row>
    <row r="4" spans="1:5" ht="32.25" customHeight="1">
      <c r="A4" s="83" t="s">
        <v>151</v>
      </c>
      <c r="B4" s="149" t="s">
        <v>263</v>
      </c>
      <c r="C4" s="150" t="s">
        <v>35</v>
      </c>
      <c r="E4"/>
    </row>
    <row r="5" spans="1:5" ht="24.75" customHeight="1">
      <c r="A5" s="64" t="s">
        <v>264</v>
      </c>
      <c r="B5" s="151"/>
      <c r="C5" s="152"/>
      <c r="E5"/>
    </row>
    <row r="6" spans="1:3" ht="24.75" customHeight="1">
      <c r="A6" s="153" t="s">
        <v>265</v>
      </c>
      <c r="B6" s="154"/>
      <c r="C6" s="56"/>
    </row>
    <row r="7" spans="1:3" ht="24.75" customHeight="1">
      <c r="A7" s="153" t="s">
        <v>266</v>
      </c>
      <c r="B7" s="154"/>
      <c r="C7" s="56"/>
    </row>
    <row r="8" spans="1:3" ht="24.75" customHeight="1">
      <c r="A8" s="153" t="s">
        <v>267</v>
      </c>
      <c r="B8" s="154"/>
      <c r="C8" s="56"/>
    </row>
    <row r="9" spans="1:3" ht="24.75" customHeight="1">
      <c r="A9" s="153" t="s">
        <v>268</v>
      </c>
      <c r="B9" s="154"/>
      <c r="C9" s="56"/>
    </row>
    <row r="10" spans="1:3" ht="24.75" customHeight="1">
      <c r="A10" s="153" t="s">
        <v>269</v>
      </c>
      <c r="B10" s="154"/>
      <c r="C10" s="56"/>
    </row>
    <row r="11" spans="1:3" ht="24.75" customHeight="1">
      <c r="A11" s="153" t="s">
        <v>270</v>
      </c>
      <c r="B11" s="154"/>
      <c r="C11" s="56"/>
    </row>
    <row r="12" spans="1:3" ht="24.75" customHeight="1">
      <c r="A12" s="153" t="s">
        <v>271</v>
      </c>
      <c r="B12" s="154"/>
      <c r="C12" s="56"/>
    </row>
    <row r="13" spans="1:3" ht="24.75" customHeight="1">
      <c r="A13" s="153" t="s">
        <v>272</v>
      </c>
      <c r="B13" s="154"/>
      <c r="C13" s="56"/>
    </row>
    <row r="14" spans="1:3" ht="24.75" customHeight="1">
      <c r="A14" s="153" t="s">
        <v>273</v>
      </c>
      <c r="B14" s="154"/>
      <c r="C14" s="56"/>
    </row>
    <row r="15" spans="1:3" ht="24.75" customHeight="1">
      <c r="A15" s="155" t="s">
        <v>274</v>
      </c>
      <c r="B15" s="156"/>
      <c r="C15" s="157"/>
    </row>
    <row r="16" spans="1:2" ht="14.25">
      <c r="A16" s="158" t="s">
        <v>275</v>
      </c>
      <c r="B16" s="159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22"/>
  <sheetViews>
    <sheetView workbookViewId="0" topLeftCell="A1">
      <selection activeCell="L13" sqref="L13"/>
    </sheetView>
  </sheetViews>
  <sheetFormatPr defaultColWidth="8.00390625" defaultRowHeight="14.25"/>
  <cols>
    <col min="1" max="1" width="36.00390625" style="0" customWidth="1"/>
    <col min="2" max="2" width="13.25390625" style="0" customWidth="1"/>
    <col min="3" max="3" width="13.50390625" style="0" customWidth="1"/>
    <col min="4" max="4" width="12.625" style="0" customWidth="1"/>
  </cols>
  <sheetData>
    <row r="1" spans="1:4" ht="25.5">
      <c r="A1" s="57" t="s">
        <v>276</v>
      </c>
      <c r="B1" s="57"/>
      <c r="C1" s="57"/>
      <c r="D1" s="57"/>
    </row>
    <row r="2" ht="14.25">
      <c r="D2" s="77"/>
    </row>
    <row r="3" spans="1:4" ht="32.25" customHeight="1">
      <c r="A3" s="123" t="s">
        <v>151</v>
      </c>
      <c r="B3" s="124" t="s">
        <v>114</v>
      </c>
      <c r="C3" s="125" t="s">
        <v>34</v>
      </c>
      <c r="D3" s="126" t="s">
        <v>35</v>
      </c>
    </row>
    <row r="4" spans="1:4" ht="32.25" customHeight="1">
      <c r="A4" s="127" t="s">
        <v>277</v>
      </c>
      <c r="B4" s="128"/>
      <c r="C4" s="129"/>
      <c r="D4" s="130"/>
    </row>
    <row r="5" spans="1:4" ht="29.25" customHeight="1">
      <c r="A5" s="127" t="s">
        <v>278</v>
      </c>
      <c r="B5" s="128" t="s">
        <v>27</v>
      </c>
      <c r="C5" s="131">
        <v>949.69</v>
      </c>
      <c r="D5" s="132">
        <v>-50.03597794699422</v>
      </c>
    </row>
    <row r="6" spans="1:4" ht="29.25" customHeight="1">
      <c r="A6" s="133" t="s">
        <v>279</v>
      </c>
      <c r="B6" s="134" t="s">
        <v>27</v>
      </c>
      <c r="C6" s="131">
        <v>946.7900000000001</v>
      </c>
      <c r="D6" s="132">
        <v>-50.188549485026336</v>
      </c>
    </row>
    <row r="7" spans="1:4" ht="29.25" customHeight="1">
      <c r="A7" s="133" t="s">
        <v>280</v>
      </c>
      <c r="B7" s="134" t="s">
        <v>27</v>
      </c>
      <c r="C7" s="131">
        <v>2.9</v>
      </c>
      <c r="D7" s="132" t="s">
        <v>42</v>
      </c>
    </row>
    <row r="8" spans="1:4" ht="29.25" customHeight="1">
      <c r="A8" s="135" t="s">
        <v>281</v>
      </c>
      <c r="B8" s="128" t="s">
        <v>282</v>
      </c>
      <c r="C8" s="131">
        <v>61411.44000000001</v>
      </c>
      <c r="D8" s="132">
        <v>-45.193909944071606</v>
      </c>
    </row>
    <row r="9" spans="1:4" ht="29.25" customHeight="1">
      <c r="A9" s="133" t="s">
        <v>283</v>
      </c>
      <c r="B9" s="134" t="s">
        <v>282</v>
      </c>
      <c r="C9" s="131">
        <v>61374.54000000001</v>
      </c>
      <c r="D9" s="132">
        <v>-45.226841018852845</v>
      </c>
    </row>
    <row r="10" spans="1:4" ht="29.25" customHeight="1">
      <c r="A10" s="133" t="s">
        <v>284</v>
      </c>
      <c r="B10" s="134" t="s">
        <v>282</v>
      </c>
      <c r="C10" s="131">
        <v>36.9</v>
      </c>
      <c r="D10" s="132" t="s">
        <v>42</v>
      </c>
    </row>
    <row r="11" spans="1:4" ht="29.25" customHeight="1">
      <c r="A11" s="127" t="s">
        <v>285</v>
      </c>
      <c r="B11" s="128" t="s">
        <v>286</v>
      </c>
      <c r="C11" s="131">
        <v>13582.063999999998</v>
      </c>
      <c r="D11" s="132">
        <v>-3.1389078932660794</v>
      </c>
    </row>
    <row r="12" spans="1:4" ht="29.25" customHeight="1">
      <c r="A12" s="133" t="s">
        <v>287</v>
      </c>
      <c r="B12" s="134" t="s">
        <v>286</v>
      </c>
      <c r="C12" s="131">
        <v>7651.225799999999</v>
      </c>
      <c r="D12" s="132">
        <v>-6.33267319261337</v>
      </c>
    </row>
    <row r="13" spans="1:4" ht="29.25" customHeight="1">
      <c r="A13" s="133" t="s">
        <v>288</v>
      </c>
      <c r="B13" s="134" t="s">
        <v>286</v>
      </c>
      <c r="C13" s="131">
        <v>5930.8382</v>
      </c>
      <c r="D13" s="132">
        <v>1.3178149816527025</v>
      </c>
    </row>
    <row r="14" spans="1:4" ht="29.25" customHeight="1">
      <c r="A14" s="135" t="s">
        <v>289</v>
      </c>
      <c r="B14" s="128" t="s">
        <v>290</v>
      </c>
      <c r="C14" s="131">
        <v>1140261.5446000001</v>
      </c>
      <c r="D14" s="132">
        <v>1.89285326650635</v>
      </c>
    </row>
    <row r="15" spans="1:4" ht="29.25" customHeight="1">
      <c r="A15" s="133" t="s">
        <v>291</v>
      </c>
      <c r="B15" s="134" t="s">
        <v>290</v>
      </c>
      <c r="C15" s="131">
        <v>680966.0926000001</v>
      </c>
      <c r="D15" s="132">
        <v>8.870656094930695</v>
      </c>
    </row>
    <row r="16" spans="1:4" ht="29.25" customHeight="1">
      <c r="A16" s="133" t="s">
        <v>292</v>
      </c>
      <c r="B16" s="134" t="s">
        <v>290</v>
      </c>
      <c r="C16" s="131">
        <v>459295.45200000005</v>
      </c>
      <c r="D16" s="132">
        <v>-6.949352096469198</v>
      </c>
    </row>
    <row r="17" spans="1:4" ht="29.25" customHeight="1">
      <c r="A17" s="135" t="s">
        <v>293</v>
      </c>
      <c r="B17" s="128" t="s">
        <v>286</v>
      </c>
      <c r="C17" s="131">
        <v>7626.4967</v>
      </c>
      <c r="D17" s="132">
        <v>12.263823765342494</v>
      </c>
    </row>
    <row r="18" spans="1:4" ht="29.25" customHeight="1">
      <c r="A18" s="136" t="s">
        <v>294</v>
      </c>
      <c r="B18" s="137" t="s">
        <v>295</v>
      </c>
      <c r="C18" s="131">
        <v>471848.25</v>
      </c>
      <c r="D18" s="132">
        <v>30.35292248827622</v>
      </c>
    </row>
    <row r="19" spans="1:4" ht="29.25" customHeight="1">
      <c r="A19" s="138" t="s">
        <v>296</v>
      </c>
      <c r="B19" s="139"/>
      <c r="C19" s="140"/>
      <c r="D19" s="141"/>
    </row>
    <row r="20" spans="1:4" ht="29.25" customHeight="1">
      <c r="A20" s="142" t="s">
        <v>297</v>
      </c>
      <c r="B20" s="143" t="s">
        <v>37</v>
      </c>
      <c r="C20" s="140">
        <v>10.16</v>
      </c>
      <c r="D20" s="141">
        <v>9.8</v>
      </c>
    </row>
    <row r="21" spans="1:4" s="77" customFormat="1" ht="29.25" customHeight="1">
      <c r="A21" s="142" t="s">
        <v>298</v>
      </c>
      <c r="B21" s="143" t="s">
        <v>299</v>
      </c>
      <c r="C21" s="144">
        <v>5560.37</v>
      </c>
      <c r="D21" s="141">
        <v>12.8</v>
      </c>
    </row>
    <row r="22" spans="1:4" ht="14.25">
      <c r="A22" s="145" t="s">
        <v>300</v>
      </c>
      <c r="B22" s="145"/>
      <c r="C22" s="145"/>
      <c r="D22" s="145"/>
    </row>
  </sheetData>
  <sheetProtection/>
  <mergeCells count="2">
    <mergeCell ref="A1:D1"/>
    <mergeCell ref="A22:D22"/>
  </mergeCells>
  <printOptions/>
  <pageMargins left="0.7" right="0.7" top="0.75" bottom="0.75" header="0.3" footer="0.3"/>
  <pageSetup horizontalDpi="600" verticalDpi="6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26"/>
  <sheetViews>
    <sheetView workbookViewId="0" topLeftCell="A1">
      <selection activeCell="I11" sqref="I11"/>
    </sheetView>
  </sheetViews>
  <sheetFormatPr defaultColWidth="8.00390625" defaultRowHeight="14.25"/>
  <cols>
    <col min="1" max="1" width="36.375" style="0" customWidth="1"/>
    <col min="2" max="2" width="13.375" style="0" customWidth="1"/>
    <col min="3" max="3" width="14.00390625" style="78" customWidth="1"/>
    <col min="4" max="4" width="13.00390625" style="0" bestFit="1" customWidth="1"/>
    <col min="5" max="6" width="17.25390625" style="0" bestFit="1" customWidth="1"/>
  </cols>
  <sheetData>
    <row r="1" spans="1:4" ht="25.5">
      <c r="A1" s="57" t="s">
        <v>301</v>
      </c>
      <c r="B1" s="57"/>
      <c r="C1" s="57"/>
      <c r="D1" s="57"/>
    </row>
    <row r="2" spans="1:4" ht="14.25">
      <c r="A2" s="79"/>
      <c r="B2" s="79"/>
      <c r="C2" s="79"/>
      <c r="D2" s="80"/>
    </row>
    <row r="3" spans="1:4" ht="18.75">
      <c r="A3" s="81"/>
      <c r="B3" s="81"/>
      <c r="C3" s="81"/>
      <c r="D3" s="82" t="s">
        <v>302</v>
      </c>
    </row>
    <row r="4" spans="1:4" ht="26.25" customHeight="1">
      <c r="A4" s="83" t="s">
        <v>303</v>
      </c>
      <c r="B4" s="83" t="s">
        <v>304</v>
      </c>
      <c r="C4" s="83" t="s">
        <v>305</v>
      </c>
      <c r="D4" s="84" t="s">
        <v>219</v>
      </c>
    </row>
    <row r="5" spans="1:5" s="77" customFormat="1" ht="26.25" customHeight="1">
      <c r="A5" s="85" t="s">
        <v>59</v>
      </c>
      <c r="B5" s="86">
        <v>-1.4366</v>
      </c>
      <c r="C5" s="87">
        <v>182.1617</v>
      </c>
      <c r="D5" s="88">
        <v>-14.1</v>
      </c>
      <c r="E5" s="119"/>
    </row>
    <row r="6" spans="1:5" ht="26.25" customHeight="1">
      <c r="A6" s="89" t="s">
        <v>306</v>
      </c>
      <c r="B6" s="90">
        <v>-6.9471</v>
      </c>
      <c r="C6" s="91">
        <v>144.2675</v>
      </c>
      <c r="D6" s="92">
        <v>-17.5</v>
      </c>
      <c r="E6" s="119"/>
    </row>
    <row r="7" spans="1:5" ht="26.25" customHeight="1">
      <c r="A7" s="89" t="s">
        <v>307</v>
      </c>
      <c r="B7" s="90">
        <v>5.5105</v>
      </c>
      <c r="C7" s="91">
        <v>37.8942</v>
      </c>
      <c r="D7" s="92">
        <v>2.1</v>
      </c>
      <c r="E7" s="119"/>
    </row>
    <row r="8" spans="1:5" ht="26.25" customHeight="1">
      <c r="A8" s="85" t="s">
        <v>308</v>
      </c>
      <c r="B8" s="90">
        <v>11.9464</v>
      </c>
      <c r="C8" s="91">
        <v>104.6546</v>
      </c>
      <c r="D8" s="92">
        <v>7</v>
      </c>
      <c r="E8" s="119"/>
    </row>
    <row r="9" spans="1:5" ht="26.25" customHeight="1">
      <c r="A9" s="89" t="s">
        <v>306</v>
      </c>
      <c r="B9" s="90">
        <v>6.5617</v>
      </c>
      <c r="C9" s="91">
        <v>67.787</v>
      </c>
      <c r="D9" s="92">
        <v>10.2</v>
      </c>
      <c r="E9" s="119"/>
    </row>
    <row r="10" spans="1:5" ht="26.25" customHeight="1">
      <c r="A10" s="89" t="s">
        <v>309</v>
      </c>
      <c r="B10" s="90">
        <v>2.5958</v>
      </c>
      <c r="C10" s="91">
        <v>22.9088</v>
      </c>
      <c r="D10" s="92">
        <v>1.9968566760016564</v>
      </c>
      <c r="E10" s="119"/>
    </row>
    <row r="11" spans="1:5" ht="26.25" customHeight="1">
      <c r="A11" s="89" t="s">
        <v>310</v>
      </c>
      <c r="B11" s="90">
        <v>1.1028</v>
      </c>
      <c r="C11" s="91">
        <v>5.7817</v>
      </c>
      <c r="D11" s="92">
        <v>-12.976007706433066</v>
      </c>
      <c r="E11" s="119"/>
    </row>
    <row r="12" spans="1:5" ht="26.25" customHeight="1">
      <c r="A12" s="89" t="s">
        <v>311</v>
      </c>
      <c r="B12" s="90">
        <v>0.2154</v>
      </c>
      <c r="C12" s="91">
        <v>2.3593</v>
      </c>
      <c r="D12" s="92">
        <v>67.81421153709367</v>
      </c>
      <c r="E12" s="119"/>
    </row>
    <row r="13" spans="1:5" ht="26.25" customHeight="1">
      <c r="A13" s="93" t="s">
        <v>312</v>
      </c>
      <c r="B13" s="90">
        <v>-11.3107</v>
      </c>
      <c r="C13" s="91">
        <v>87.9139</v>
      </c>
      <c r="D13" s="92">
        <v>-13.795788133939576</v>
      </c>
      <c r="E13" s="119"/>
    </row>
    <row r="14" spans="1:5" s="77" customFormat="1" ht="26.25" customHeight="1">
      <c r="A14" s="94" t="s">
        <v>61</v>
      </c>
      <c r="B14" s="95">
        <v>36.7264</v>
      </c>
      <c r="C14" s="96">
        <v>318.1014</v>
      </c>
      <c r="D14" s="97">
        <v>2.210677739602019</v>
      </c>
      <c r="E14" s="119"/>
    </row>
    <row r="15" spans="1:5" ht="26.25" customHeight="1">
      <c r="A15" s="98" t="s">
        <v>133</v>
      </c>
      <c r="B15" s="99" t="s">
        <v>313</v>
      </c>
      <c r="C15" s="100" t="s">
        <v>314</v>
      </c>
      <c r="D15" s="101" t="s">
        <v>315</v>
      </c>
      <c r="E15" s="117"/>
    </row>
    <row r="16" spans="1:5" ht="26.25" customHeight="1">
      <c r="A16" s="102" t="s">
        <v>316</v>
      </c>
      <c r="B16" s="103">
        <v>3648.3862681333</v>
      </c>
      <c r="C16" s="104">
        <v>3318.1499863266</v>
      </c>
      <c r="D16" s="105">
        <v>13.424368114571024</v>
      </c>
      <c r="E16" s="120"/>
    </row>
    <row r="17" spans="1:5" ht="26.25" customHeight="1">
      <c r="A17" s="93" t="s">
        <v>317</v>
      </c>
      <c r="B17" s="106">
        <v>2445.8564246727</v>
      </c>
      <c r="C17" s="107">
        <v>2186.1401279734</v>
      </c>
      <c r="D17" s="108">
        <v>16.5</v>
      </c>
      <c r="E17" s="117"/>
    </row>
    <row r="18" spans="1:5" ht="26.25" customHeight="1">
      <c r="A18" s="93" t="s">
        <v>318</v>
      </c>
      <c r="B18" s="106">
        <v>629.062514848</v>
      </c>
      <c r="C18" s="107">
        <v>556.8966135209</v>
      </c>
      <c r="D18" s="108">
        <v>7.7</v>
      </c>
      <c r="E18" s="117"/>
    </row>
    <row r="19" spans="1:5" ht="26.25" customHeight="1">
      <c r="A19" s="93" t="s">
        <v>319</v>
      </c>
      <c r="B19" s="106">
        <v>74.0042148805</v>
      </c>
      <c r="C19" s="107">
        <v>77.7421411724</v>
      </c>
      <c r="D19" s="108">
        <v>9.6</v>
      </c>
      <c r="E19" s="117"/>
    </row>
    <row r="20" spans="1:5" ht="26.25" customHeight="1">
      <c r="A20" s="93" t="s">
        <v>320</v>
      </c>
      <c r="B20" s="106">
        <v>465.1442562593</v>
      </c>
      <c r="C20" s="107">
        <v>472.90725239740004</v>
      </c>
      <c r="D20" s="108">
        <v>5.1</v>
      </c>
      <c r="E20" s="117"/>
    </row>
    <row r="21" spans="1:5" ht="26.25" customHeight="1">
      <c r="A21" s="93" t="s">
        <v>321</v>
      </c>
      <c r="B21" s="106">
        <v>32.6976110476</v>
      </c>
      <c r="C21" s="107">
        <v>23.5077105751</v>
      </c>
      <c r="D21" s="108">
        <v>46</v>
      </c>
      <c r="E21" s="117"/>
    </row>
    <row r="22" spans="1:6" ht="26.25" customHeight="1">
      <c r="A22" s="109" t="s">
        <v>322</v>
      </c>
      <c r="B22" s="103">
        <v>3118.2699776578</v>
      </c>
      <c r="C22" s="104">
        <v>2841.6539420401996</v>
      </c>
      <c r="D22" s="105">
        <v>14.5</v>
      </c>
      <c r="E22" s="121"/>
      <c r="F22" s="122"/>
    </row>
    <row r="23" spans="1:5" ht="26.25" customHeight="1">
      <c r="A23" s="93" t="s">
        <v>323</v>
      </c>
      <c r="B23" s="106">
        <v>810.0345181718001</v>
      </c>
      <c r="C23" s="107">
        <v>683.5723512120001</v>
      </c>
      <c r="D23" s="108">
        <v>26</v>
      </c>
      <c r="E23" s="117"/>
    </row>
    <row r="24" spans="1:5" ht="26.25" customHeight="1">
      <c r="A24" s="110" t="s">
        <v>324</v>
      </c>
      <c r="B24" s="111">
        <v>2215.3322733465</v>
      </c>
      <c r="C24" s="112">
        <v>2086.1857843176</v>
      </c>
      <c r="D24" s="113">
        <v>9.1</v>
      </c>
      <c r="E24" s="121"/>
    </row>
    <row r="25" spans="1:5" ht="18.75">
      <c r="A25" s="114" t="s">
        <v>325</v>
      </c>
      <c r="B25" s="115"/>
      <c r="C25" s="115"/>
      <c r="D25" s="116"/>
      <c r="E25" s="117"/>
    </row>
    <row r="26" spans="1:5" ht="14.25">
      <c r="A26" s="117"/>
      <c r="B26" s="117"/>
      <c r="C26" s="118"/>
      <c r="D26" s="117"/>
      <c r="E26" s="117"/>
    </row>
  </sheetData>
  <sheetProtection/>
  <mergeCells count="1">
    <mergeCell ref="A1:D1"/>
  </mergeCells>
  <printOptions horizontalCentered="1"/>
  <pageMargins left="0.75" right="0.75" top="0.98" bottom="0.98" header="0.51" footer="0.51"/>
  <pageSetup horizontalDpi="600" verticalDpi="6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22"/>
  <sheetViews>
    <sheetView workbookViewId="0" topLeftCell="A1">
      <selection activeCell="A1" sqref="A1:D1"/>
    </sheetView>
  </sheetViews>
  <sheetFormatPr defaultColWidth="8.00390625" defaultRowHeight="14.25"/>
  <cols>
    <col min="1" max="1" width="33.25390625" style="0" customWidth="1"/>
    <col min="2" max="2" width="15.50390625" style="0" customWidth="1"/>
    <col min="3" max="4" width="11.50390625" style="0" customWidth="1"/>
    <col min="5" max="5" width="8.25390625" style="56" bestFit="1" customWidth="1"/>
  </cols>
  <sheetData>
    <row r="1" spans="1:4" ht="25.5">
      <c r="A1" s="57" t="s">
        <v>326</v>
      </c>
      <c r="B1" s="57"/>
      <c r="C1" s="57"/>
      <c r="D1" s="57"/>
    </row>
    <row r="3" spans="1:4" ht="18.75">
      <c r="A3" s="58"/>
      <c r="B3" s="59" t="s">
        <v>327</v>
      </c>
      <c r="C3" s="59"/>
      <c r="D3" s="59"/>
    </row>
    <row r="4" spans="1:5" s="54" customFormat="1" ht="37.5">
      <c r="A4" s="60" t="s">
        <v>328</v>
      </c>
      <c r="B4" s="61" t="s">
        <v>329</v>
      </c>
      <c r="C4" s="62" t="s">
        <v>330</v>
      </c>
      <c r="D4" s="63" t="s">
        <v>331</v>
      </c>
      <c r="E4" s="75"/>
    </row>
    <row r="5" spans="1:6" s="55" customFormat="1" ht="26.25" customHeight="1">
      <c r="A5" s="64" t="s">
        <v>332</v>
      </c>
      <c r="B5" s="65">
        <v>100.39319507</v>
      </c>
      <c r="C5" s="66">
        <v>101.75586045</v>
      </c>
      <c r="D5" s="66">
        <v>101.20434272</v>
      </c>
      <c r="E5" s="76"/>
      <c r="F5" s="76"/>
    </row>
    <row r="6" spans="1:5" s="55" customFormat="1" ht="26.25" customHeight="1">
      <c r="A6" s="67" t="s">
        <v>333</v>
      </c>
      <c r="B6" s="68">
        <v>102.38848231</v>
      </c>
      <c r="C6" s="69">
        <v>103.49289385</v>
      </c>
      <c r="D6" s="69">
        <v>98.26772117</v>
      </c>
      <c r="E6" s="76"/>
    </row>
    <row r="7" spans="1:5" s="55" customFormat="1" ht="21.75" customHeight="1">
      <c r="A7" s="70" t="s">
        <v>334</v>
      </c>
      <c r="B7" s="68">
        <v>103.73166504</v>
      </c>
      <c r="C7" s="69">
        <v>105.28183899</v>
      </c>
      <c r="D7" s="69">
        <v>97.14815404</v>
      </c>
      <c r="E7" s="76"/>
    </row>
    <row r="8" spans="1:5" s="55" customFormat="1" ht="21.75" customHeight="1">
      <c r="A8" s="70" t="s">
        <v>335</v>
      </c>
      <c r="B8" s="68">
        <v>99.83579761</v>
      </c>
      <c r="C8" s="69">
        <v>101.68035243</v>
      </c>
      <c r="D8" s="69">
        <v>100.21499869</v>
      </c>
      <c r="E8" s="76"/>
    </row>
    <row r="9" spans="1:5" s="55" customFormat="1" ht="21.75" customHeight="1">
      <c r="A9" s="70" t="s">
        <v>336</v>
      </c>
      <c r="B9" s="68">
        <v>107.0393</v>
      </c>
      <c r="C9" s="69">
        <v>109.88753529</v>
      </c>
      <c r="D9" s="69">
        <v>103.26736783</v>
      </c>
      <c r="E9" s="76"/>
    </row>
    <row r="10" spans="1:5" s="55" customFormat="1" ht="21.75" customHeight="1">
      <c r="A10" s="70" t="s">
        <v>337</v>
      </c>
      <c r="B10" s="68">
        <v>115.30795503</v>
      </c>
      <c r="C10" s="69">
        <v>115.90033481</v>
      </c>
      <c r="D10" s="69">
        <v>81.91952896</v>
      </c>
      <c r="E10" s="76"/>
    </row>
    <row r="11" spans="1:5" s="55" customFormat="1" ht="21.75" customHeight="1">
      <c r="A11" s="70" t="s">
        <v>338</v>
      </c>
      <c r="B11" s="68">
        <v>100.41428984</v>
      </c>
      <c r="C11" s="69">
        <v>86.39924295</v>
      </c>
      <c r="D11" s="69">
        <v>96.84018205</v>
      </c>
      <c r="E11" s="76"/>
    </row>
    <row r="12" spans="1:5" s="55" customFormat="1" ht="21.75" customHeight="1">
      <c r="A12" s="70" t="s">
        <v>339</v>
      </c>
      <c r="B12" s="68">
        <v>100.69950129</v>
      </c>
      <c r="C12" s="69">
        <v>107.57327288</v>
      </c>
      <c r="D12" s="69">
        <v>106.71196729</v>
      </c>
      <c r="E12" s="76"/>
    </row>
    <row r="13" spans="1:5" s="55" customFormat="1" ht="21.75" customHeight="1">
      <c r="A13" s="70" t="s">
        <v>340</v>
      </c>
      <c r="B13" s="68">
        <v>97.6325</v>
      </c>
      <c r="C13" s="69">
        <v>108.66287694</v>
      </c>
      <c r="D13" s="69">
        <v>104.49329783</v>
      </c>
      <c r="E13" s="76"/>
    </row>
    <row r="14" spans="1:5" s="55" customFormat="1" ht="26.25" customHeight="1">
      <c r="A14" s="67" t="s">
        <v>341</v>
      </c>
      <c r="B14" s="68">
        <v>100</v>
      </c>
      <c r="C14" s="69">
        <v>100.46860959</v>
      </c>
      <c r="D14" s="69">
        <v>100.62399779</v>
      </c>
      <c r="E14" s="76"/>
    </row>
    <row r="15" spans="1:5" s="55" customFormat="1" ht="26.25" customHeight="1">
      <c r="A15" s="67" t="s">
        <v>342</v>
      </c>
      <c r="B15" s="68">
        <v>99.56213475</v>
      </c>
      <c r="C15" s="69">
        <v>97.8999183</v>
      </c>
      <c r="D15" s="69">
        <v>101.17664653</v>
      </c>
      <c r="E15" s="76"/>
    </row>
    <row r="16" spans="1:5" s="55" customFormat="1" ht="26.25" customHeight="1">
      <c r="A16" s="67" t="s">
        <v>343</v>
      </c>
      <c r="B16" s="68">
        <v>100.34961895</v>
      </c>
      <c r="C16" s="69">
        <v>101.70849384</v>
      </c>
      <c r="D16" s="69">
        <v>100.76331675</v>
      </c>
      <c r="E16" s="76"/>
    </row>
    <row r="17" spans="1:5" s="55" customFormat="1" ht="26.25" customHeight="1">
      <c r="A17" s="67" t="s">
        <v>344</v>
      </c>
      <c r="B17" s="68">
        <v>98.92021002</v>
      </c>
      <c r="C17" s="69">
        <v>107.95234294</v>
      </c>
      <c r="D17" s="69">
        <v>108.02782971</v>
      </c>
      <c r="E17" s="76"/>
    </row>
    <row r="18" spans="1:5" s="55" customFormat="1" ht="26.25" customHeight="1">
      <c r="A18" s="67" t="s">
        <v>345</v>
      </c>
      <c r="B18" s="68">
        <v>100.00534974</v>
      </c>
      <c r="C18" s="69">
        <v>100.8041534</v>
      </c>
      <c r="D18" s="69">
        <v>102.1335274</v>
      </c>
      <c r="E18" s="76"/>
    </row>
    <row r="19" spans="1:5" s="55" customFormat="1" ht="26.25" customHeight="1">
      <c r="A19" s="67" t="s">
        <v>346</v>
      </c>
      <c r="B19" s="68">
        <v>100</v>
      </c>
      <c r="C19" s="69">
        <v>100.11040861</v>
      </c>
      <c r="D19" s="69">
        <v>100.37841891</v>
      </c>
      <c r="E19" s="76"/>
    </row>
    <row r="20" spans="1:5" s="55" customFormat="1" ht="26.25" customHeight="1">
      <c r="A20" s="67" t="s">
        <v>347</v>
      </c>
      <c r="B20" s="68">
        <v>98.68557528</v>
      </c>
      <c r="C20" s="69">
        <v>100.84123085</v>
      </c>
      <c r="D20" s="69">
        <v>100.84597348</v>
      </c>
      <c r="E20" s="76"/>
    </row>
    <row r="21" spans="1:5" s="55" customFormat="1" ht="26.25" customHeight="1">
      <c r="A21" s="71" t="s">
        <v>348</v>
      </c>
      <c r="B21" s="72">
        <v>100.20158403</v>
      </c>
      <c r="C21" s="73">
        <v>103.88229439</v>
      </c>
      <c r="D21" s="73">
        <v>102.50555036</v>
      </c>
      <c r="E21" s="76"/>
    </row>
    <row r="22" ht="14.25">
      <c r="A22" s="74" t="s">
        <v>349</v>
      </c>
    </row>
  </sheetData>
  <sheetProtection/>
  <mergeCells count="2">
    <mergeCell ref="A1:D1"/>
    <mergeCell ref="B3:D3"/>
  </mergeCells>
  <printOptions horizontalCentered="1"/>
  <pageMargins left="0.75" right="0.75" top="0.8300000000000001" bottom="0.98" header="0.51" footer="0.51"/>
  <pageSetup horizontalDpi="600" verticalDpi="6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2:D22"/>
  <sheetViews>
    <sheetView workbookViewId="0" topLeftCell="A1">
      <selection activeCell="A2" sqref="A2:D2"/>
    </sheetView>
  </sheetViews>
  <sheetFormatPr defaultColWidth="9.00390625" defaultRowHeight="14.25"/>
  <cols>
    <col min="1" max="1" width="25.50390625" style="44" bestFit="1" customWidth="1"/>
    <col min="2" max="3" width="8.875" style="44" bestFit="1" customWidth="1"/>
    <col min="4" max="4" width="12.625" style="44" customWidth="1"/>
    <col min="5" max="16384" width="8.875" style="44" bestFit="1" customWidth="1"/>
  </cols>
  <sheetData>
    <row r="2" spans="1:4" ht="19.5" customHeight="1">
      <c r="A2" s="45" t="s">
        <v>350</v>
      </c>
      <c r="B2" s="45"/>
      <c r="C2" s="45"/>
      <c r="D2" s="45"/>
    </row>
    <row r="4" spans="1:4" ht="14.25">
      <c r="A4" s="46" t="s">
        <v>133</v>
      </c>
      <c r="B4" s="47" t="s">
        <v>114</v>
      </c>
      <c r="C4" s="47" t="s">
        <v>351</v>
      </c>
      <c r="D4" s="48"/>
    </row>
    <row r="5" spans="1:4" ht="14.25">
      <c r="A5" s="46"/>
      <c r="B5" s="47"/>
      <c r="C5" s="47" t="s">
        <v>34</v>
      </c>
      <c r="D5" s="48" t="s">
        <v>35</v>
      </c>
    </row>
    <row r="6" spans="1:4" ht="14.25">
      <c r="A6" s="49" t="s">
        <v>352</v>
      </c>
      <c r="B6" s="50" t="s">
        <v>353</v>
      </c>
      <c r="C6" s="50">
        <f>'[2]Sheet1'!$E$3</f>
        <v>85487</v>
      </c>
      <c r="D6" s="51">
        <v>56.5</v>
      </c>
    </row>
    <row r="7" spans="1:4" ht="14.25">
      <c r="A7" s="52" t="s">
        <v>354</v>
      </c>
      <c r="B7" s="50" t="s">
        <v>353</v>
      </c>
      <c r="C7" s="50">
        <f>'[2]Sheet1'!$E$4</f>
        <v>15109</v>
      </c>
      <c r="D7" s="51">
        <v>88.3</v>
      </c>
    </row>
    <row r="8" spans="1:4" ht="14.25">
      <c r="A8" s="52" t="s">
        <v>355</v>
      </c>
      <c r="B8" s="50" t="s">
        <v>353</v>
      </c>
      <c r="C8" s="50">
        <f>'[2]Sheet1'!$E$5</f>
        <v>69906</v>
      </c>
      <c r="D8" s="51">
        <v>51.8</v>
      </c>
    </row>
    <row r="9" spans="1:4" ht="14.25">
      <c r="A9" s="52" t="s">
        <v>356</v>
      </c>
      <c r="B9" s="50" t="s">
        <v>353</v>
      </c>
      <c r="C9" s="50">
        <f>'[2]Sheet1'!$E$6</f>
        <v>472</v>
      </c>
      <c r="D9" s="51">
        <v>-17.2</v>
      </c>
    </row>
    <row r="10" spans="1:4" ht="14.25">
      <c r="A10" s="49" t="s">
        <v>357</v>
      </c>
      <c r="B10" s="50" t="s">
        <v>353</v>
      </c>
      <c r="C10" s="50">
        <v>4845</v>
      </c>
      <c r="D10" s="53">
        <v>7.834409080792337</v>
      </c>
    </row>
    <row r="11" spans="1:4" ht="14.25">
      <c r="A11" s="52" t="s">
        <v>358</v>
      </c>
      <c r="B11" s="50" t="s">
        <v>353</v>
      </c>
      <c r="C11" s="50">
        <v>1860</v>
      </c>
      <c r="D11" s="53">
        <v>7.514450867052025</v>
      </c>
    </row>
    <row r="12" spans="1:4" ht="14.25">
      <c r="A12" s="52" t="s">
        <v>359</v>
      </c>
      <c r="B12" s="50" t="s">
        <v>353</v>
      </c>
      <c r="C12" s="50">
        <v>1119</v>
      </c>
      <c r="D12" s="53">
        <v>11.122144985104265</v>
      </c>
    </row>
    <row r="13" spans="1:4" ht="14.25">
      <c r="A13" s="52" t="s">
        <v>360</v>
      </c>
      <c r="B13" s="50" t="s">
        <v>353</v>
      </c>
      <c r="C13" s="50">
        <v>1118</v>
      </c>
      <c r="D13" s="53">
        <v>13.73346897253307</v>
      </c>
    </row>
    <row r="14" spans="1:4" ht="14.25">
      <c r="A14" s="52" t="s">
        <v>361</v>
      </c>
      <c r="B14" s="50" t="s">
        <v>353</v>
      </c>
      <c r="C14" s="50">
        <v>349</v>
      </c>
      <c r="D14" s="53">
        <v>1.4534883720930258</v>
      </c>
    </row>
    <row r="15" spans="1:4" ht="14.25">
      <c r="A15" s="52" t="s">
        <v>362</v>
      </c>
      <c r="B15" s="50" t="s">
        <v>353</v>
      </c>
      <c r="C15" s="50">
        <v>399</v>
      </c>
      <c r="D15" s="53">
        <v>-6.99300699300699</v>
      </c>
    </row>
    <row r="16" spans="1:4" ht="14.25">
      <c r="A16" s="49" t="s">
        <v>363</v>
      </c>
      <c r="B16" s="50" t="s">
        <v>353</v>
      </c>
      <c r="C16" s="50">
        <v>126</v>
      </c>
      <c r="D16" s="53">
        <v>-12.5</v>
      </c>
    </row>
    <row r="17" spans="1:4" ht="14.25">
      <c r="A17" s="52" t="s">
        <v>358</v>
      </c>
      <c r="B17" s="50" t="s">
        <v>353</v>
      </c>
      <c r="C17" s="50">
        <v>26</v>
      </c>
      <c r="D17" s="53">
        <v>-39.53488372093024</v>
      </c>
    </row>
    <row r="18" spans="1:4" ht="14.25">
      <c r="A18" s="52" t="s">
        <v>359</v>
      </c>
      <c r="B18" s="50" t="s">
        <v>353</v>
      </c>
      <c r="C18" s="50">
        <v>38</v>
      </c>
      <c r="D18" s="53">
        <v>46.153846153846146</v>
      </c>
    </row>
    <row r="19" spans="1:4" ht="14.25">
      <c r="A19" s="52" t="s">
        <v>360</v>
      </c>
      <c r="B19" s="50" t="s">
        <v>353</v>
      </c>
      <c r="C19" s="50">
        <v>37</v>
      </c>
      <c r="D19" s="53">
        <v>5.714285714285716</v>
      </c>
    </row>
    <row r="20" spans="1:4" ht="14.25">
      <c r="A20" s="52" t="s">
        <v>361</v>
      </c>
      <c r="B20" s="50" t="s">
        <v>353</v>
      </c>
      <c r="C20" s="50">
        <v>15</v>
      </c>
      <c r="D20" s="53">
        <v>-25</v>
      </c>
    </row>
    <row r="21" spans="1:4" ht="14.25">
      <c r="A21" s="52" t="s">
        <v>362</v>
      </c>
      <c r="B21" s="50" t="s">
        <v>353</v>
      </c>
      <c r="C21" s="50">
        <v>10</v>
      </c>
      <c r="D21" s="53">
        <v>-50</v>
      </c>
    </row>
    <row r="22" ht="14.25">
      <c r="A22" s="44" t="s">
        <v>364</v>
      </c>
    </row>
  </sheetData>
  <sheetProtection/>
  <mergeCells count="4">
    <mergeCell ref="A2:D2"/>
    <mergeCell ref="C4:D4"/>
    <mergeCell ref="A4:A5"/>
    <mergeCell ref="B4:B5"/>
  </mergeCells>
  <printOptions/>
  <pageMargins left="0.7" right="0.7" top="0.75" bottom="0.75" header="0.3" footer="0.3"/>
  <pageSetup horizontalDpi="600" verticalDpi="6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G45"/>
  <sheetViews>
    <sheetView zoomScale="70" zoomScaleNormal="70" workbookViewId="0" topLeftCell="A1">
      <pane xSplit="1" topLeftCell="B1" activePane="topRight" state="frozen"/>
      <selection pane="topRight" activeCell="I12" sqref="I12"/>
    </sheetView>
  </sheetViews>
  <sheetFormatPr defaultColWidth="8.00390625" defaultRowHeight="14.25"/>
  <cols>
    <col min="1" max="1" width="15.00390625" style="4" customWidth="1"/>
    <col min="2" max="3" width="12.00390625" style="4" customWidth="1"/>
    <col min="4" max="4" width="11.25390625" style="4" customWidth="1"/>
    <col min="5" max="9" width="11.375" style="4" customWidth="1"/>
    <col min="10" max="11" width="12.875" style="5" customWidth="1"/>
    <col min="12" max="13" width="9.75390625" style="6" customWidth="1"/>
    <col min="14" max="14" width="11.25390625" style="6" customWidth="1"/>
    <col min="15" max="15" width="10.875" style="6" customWidth="1"/>
    <col min="16" max="16" width="11.75390625" style="7" customWidth="1"/>
    <col min="17" max="17" width="11.25390625" style="7" customWidth="1"/>
    <col min="18" max="18" width="10.125" style="6" customWidth="1"/>
    <col min="19" max="19" width="9.125" style="6" customWidth="1"/>
    <col min="20" max="21" width="12.625" style="7" customWidth="1"/>
    <col min="22" max="22" width="9.50390625" style="6" customWidth="1"/>
    <col min="23" max="23" width="7.50390625" style="6" customWidth="1"/>
    <col min="24" max="25" width="12.375" style="7" customWidth="1"/>
    <col min="26" max="27" width="8.50390625" style="8" customWidth="1"/>
    <col min="28" max="28" width="13.875" style="8" customWidth="1"/>
    <col min="29" max="29" width="11.50390625" style="8" customWidth="1"/>
    <col min="30" max="30" width="12.875" style="8" customWidth="1"/>
    <col min="31" max="31" width="14.50390625" style="8" customWidth="1"/>
    <col min="32" max="32" width="11.25390625" style="9" customWidth="1"/>
    <col min="33" max="33" width="14.375" style="9" customWidth="1"/>
    <col min="34" max="16384" width="8.00390625" style="9" customWidth="1"/>
  </cols>
  <sheetData>
    <row r="1" ht="27.75" customHeight="1"/>
    <row r="2" spans="1:33" ht="33" customHeight="1">
      <c r="A2" s="10" t="s">
        <v>365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</row>
    <row r="3" spans="1:33" s="1" customFormat="1" ht="26.25" customHeight="1">
      <c r="A3" s="11"/>
      <c r="B3" s="12" t="s">
        <v>36</v>
      </c>
      <c r="C3" s="13"/>
      <c r="D3" s="13"/>
      <c r="E3" s="27"/>
      <c r="F3" s="17" t="s">
        <v>366</v>
      </c>
      <c r="G3" s="17"/>
      <c r="H3" s="12" t="s">
        <v>367</v>
      </c>
      <c r="I3" s="13"/>
      <c r="J3" s="13"/>
      <c r="K3" s="27"/>
      <c r="L3" s="18" t="s">
        <v>44</v>
      </c>
      <c r="M3" s="31"/>
      <c r="N3" s="32"/>
      <c r="O3" s="33"/>
      <c r="P3" s="18" t="s">
        <v>51</v>
      </c>
      <c r="Q3" s="18"/>
      <c r="R3" s="18"/>
      <c r="S3" s="18"/>
      <c r="T3" s="18" t="s">
        <v>368</v>
      </c>
      <c r="U3" s="18"/>
      <c r="V3" s="18"/>
      <c r="W3" s="18"/>
      <c r="X3" s="18" t="s">
        <v>369</v>
      </c>
      <c r="Y3" s="18"/>
      <c r="Z3" s="18"/>
      <c r="AA3" s="18"/>
      <c r="AB3" s="12" t="s">
        <v>48</v>
      </c>
      <c r="AC3" s="13"/>
      <c r="AD3" s="13"/>
      <c r="AE3" s="27"/>
      <c r="AF3" s="12" t="s">
        <v>370</v>
      </c>
      <c r="AG3" s="27"/>
    </row>
    <row r="4" spans="1:33" s="2" customFormat="1" ht="32.25" customHeight="1">
      <c r="A4" s="11"/>
      <c r="B4" s="14"/>
      <c r="C4" s="15"/>
      <c r="D4" s="15"/>
      <c r="E4" s="28"/>
      <c r="F4" s="17"/>
      <c r="G4" s="17"/>
      <c r="H4" s="14"/>
      <c r="I4" s="15"/>
      <c r="J4" s="15"/>
      <c r="K4" s="28"/>
      <c r="L4" s="18"/>
      <c r="M4" s="31"/>
      <c r="N4" s="31" t="s">
        <v>371</v>
      </c>
      <c r="O4" s="34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4"/>
      <c r="AC4" s="15"/>
      <c r="AD4" s="15"/>
      <c r="AE4" s="28"/>
      <c r="AF4" s="14"/>
      <c r="AG4" s="28"/>
    </row>
    <row r="5" spans="1:33" s="2" customFormat="1" ht="37.5" customHeight="1">
      <c r="A5" s="11"/>
      <c r="B5" s="16" t="s">
        <v>237</v>
      </c>
      <c r="C5" s="17" t="s">
        <v>372</v>
      </c>
      <c r="D5" s="17" t="s">
        <v>35</v>
      </c>
      <c r="E5" s="17" t="s">
        <v>372</v>
      </c>
      <c r="F5" s="17" t="s">
        <v>373</v>
      </c>
      <c r="G5" s="17" t="s">
        <v>372</v>
      </c>
      <c r="H5" s="16" t="s">
        <v>237</v>
      </c>
      <c r="I5" s="17" t="s">
        <v>372</v>
      </c>
      <c r="J5" s="17" t="s">
        <v>35</v>
      </c>
      <c r="K5" s="17" t="s">
        <v>372</v>
      </c>
      <c r="L5" s="17" t="s">
        <v>35</v>
      </c>
      <c r="M5" s="17" t="s">
        <v>372</v>
      </c>
      <c r="N5" s="35" t="s">
        <v>219</v>
      </c>
      <c r="O5" s="35" t="s">
        <v>372</v>
      </c>
      <c r="P5" s="16" t="s">
        <v>237</v>
      </c>
      <c r="Q5" s="17" t="s">
        <v>372</v>
      </c>
      <c r="R5" s="17" t="s">
        <v>35</v>
      </c>
      <c r="S5" s="17" t="s">
        <v>372</v>
      </c>
      <c r="T5" s="16" t="s">
        <v>237</v>
      </c>
      <c r="U5" s="17" t="s">
        <v>372</v>
      </c>
      <c r="V5" s="17" t="s">
        <v>35</v>
      </c>
      <c r="W5" s="17" t="s">
        <v>372</v>
      </c>
      <c r="X5" s="16" t="s">
        <v>237</v>
      </c>
      <c r="Y5" s="17" t="s">
        <v>372</v>
      </c>
      <c r="Z5" s="17" t="s">
        <v>35</v>
      </c>
      <c r="AA5" s="39" t="s">
        <v>372</v>
      </c>
      <c r="AB5" s="16" t="s">
        <v>374</v>
      </c>
      <c r="AC5" s="39" t="s">
        <v>372</v>
      </c>
      <c r="AD5" s="17" t="s">
        <v>35</v>
      </c>
      <c r="AE5" s="39" t="s">
        <v>372</v>
      </c>
      <c r="AF5" s="17" t="s">
        <v>375</v>
      </c>
      <c r="AG5" s="17" t="s">
        <v>376</v>
      </c>
    </row>
    <row r="6" spans="1:33" s="3" customFormat="1" ht="37.5" customHeight="1">
      <c r="A6" s="18" t="s">
        <v>377</v>
      </c>
      <c r="B6" s="19">
        <v>2111.1775</v>
      </c>
      <c r="C6" s="20" t="s">
        <v>378</v>
      </c>
      <c r="D6" s="21">
        <v>4.9</v>
      </c>
      <c r="E6" s="20" t="s">
        <v>378</v>
      </c>
      <c r="F6" s="20">
        <v>8.2</v>
      </c>
      <c r="G6" s="20" t="s">
        <v>42</v>
      </c>
      <c r="H6" s="29">
        <v>194.61522</v>
      </c>
      <c r="I6" s="20" t="s">
        <v>42</v>
      </c>
      <c r="J6" s="20">
        <v>32.89</v>
      </c>
      <c r="K6" s="20" t="s">
        <v>42</v>
      </c>
      <c r="L6" s="20">
        <v>11.4</v>
      </c>
      <c r="M6" s="20" t="s">
        <v>42</v>
      </c>
      <c r="N6" s="20">
        <v>17.9</v>
      </c>
      <c r="O6" s="20" t="s">
        <v>42</v>
      </c>
      <c r="P6" s="29">
        <v>1039.53332180811</v>
      </c>
      <c r="Q6" s="20" t="s">
        <v>42</v>
      </c>
      <c r="R6" s="20">
        <v>2.2</v>
      </c>
      <c r="S6" s="20" t="s">
        <v>42</v>
      </c>
      <c r="T6" s="29">
        <v>104.6546</v>
      </c>
      <c r="U6" s="20" t="s">
        <v>42</v>
      </c>
      <c r="V6" s="20">
        <v>7.043270583061002</v>
      </c>
      <c r="W6" s="20" t="s">
        <v>42</v>
      </c>
      <c r="X6" s="29">
        <v>67.787</v>
      </c>
      <c r="Y6" s="20" t="s">
        <v>42</v>
      </c>
      <c r="Z6" s="20">
        <v>10.212370215491859</v>
      </c>
      <c r="AA6" s="40" t="s">
        <v>42</v>
      </c>
      <c r="AB6" s="41">
        <v>190.4912</v>
      </c>
      <c r="AC6" s="40" t="s">
        <v>42</v>
      </c>
      <c r="AD6" s="40">
        <v>-38.356372287757324</v>
      </c>
      <c r="AE6" s="40" t="s">
        <v>42</v>
      </c>
      <c r="AF6" s="37">
        <v>126</v>
      </c>
      <c r="AG6" s="37">
        <v>26</v>
      </c>
    </row>
    <row r="7" spans="1:33" s="2" customFormat="1" ht="37.5" customHeight="1">
      <c r="A7" s="22" t="s">
        <v>379</v>
      </c>
      <c r="B7" s="23">
        <v>356.5149</v>
      </c>
      <c r="C7" s="24">
        <v>1</v>
      </c>
      <c r="D7" s="21">
        <v>5.1</v>
      </c>
      <c r="E7" s="22">
        <v>4</v>
      </c>
      <c r="F7" s="20">
        <v>-1.229829290206641</v>
      </c>
      <c r="G7" s="30">
        <v>13</v>
      </c>
      <c r="H7" s="29">
        <v>26.30296</v>
      </c>
      <c r="I7" s="22">
        <v>3</v>
      </c>
      <c r="J7" s="20">
        <v>25.5</v>
      </c>
      <c r="K7" s="22">
        <v>6</v>
      </c>
      <c r="L7" s="20">
        <v>13.6</v>
      </c>
      <c r="M7" s="30">
        <v>3</v>
      </c>
      <c r="N7" s="20">
        <v>10.1</v>
      </c>
      <c r="O7" s="36">
        <v>9</v>
      </c>
      <c r="P7" s="29">
        <v>305.49847200217096</v>
      </c>
      <c r="Q7" s="37">
        <v>1</v>
      </c>
      <c r="R7" s="20">
        <v>2.4</v>
      </c>
      <c r="S7" s="30">
        <v>3</v>
      </c>
      <c r="T7" s="29">
        <v>6.564</v>
      </c>
      <c r="U7" s="38">
        <v>4</v>
      </c>
      <c r="V7" s="20">
        <v>8.729501407984102</v>
      </c>
      <c r="W7" s="30">
        <v>10</v>
      </c>
      <c r="X7" s="29">
        <v>5.0609</v>
      </c>
      <c r="Y7" s="38">
        <v>5</v>
      </c>
      <c r="Z7" s="20">
        <v>10.321750882853024</v>
      </c>
      <c r="AA7" s="42">
        <v>9</v>
      </c>
      <c r="AB7" s="41">
        <v>33.2303</v>
      </c>
      <c r="AC7" s="42">
        <v>2</v>
      </c>
      <c r="AD7" s="40">
        <v>-51.68511717307418</v>
      </c>
      <c r="AE7" s="42">
        <v>10</v>
      </c>
      <c r="AF7" s="37">
        <v>8</v>
      </c>
      <c r="AG7" s="37">
        <v>0</v>
      </c>
    </row>
    <row r="8" spans="1:33" s="2" customFormat="1" ht="37.5" customHeight="1">
      <c r="A8" s="22" t="s">
        <v>380</v>
      </c>
      <c r="B8" s="23">
        <v>144.131</v>
      </c>
      <c r="C8" s="24">
        <v>10</v>
      </c>
      <c r="D8" s="25">
        <v>4.6</v>
      </c>
      <c r="E8" s="22">
        <v>10</v>
      </c>
      <c r="F8" s="20">
        <v>7.1</v>
      </c>
      <c r="G8" s="30">
        <v>4</v>
      </c>
      <c r="H8" s="29">
        <v>6.627389999999999</v>
      </c>
      <c r="I8" s="22">
        <v>11</v>
      </c>
      <c r="J8" s="20">
        <v>17.21</v>
      </c>
      <c r="K8" s="22">
        <v>12</v>
      </c>
      <c r="L8" s="20">
        <v>27.3</v>
      </c>
      <c r="M8" s="30">
        <v>1</v>
      </c>
      <c r="N8" s="20">
        <v>10.1</v>
      </c>
      <c r="O8" s="36">
        <v>9</v>
      </c>
      <c r="P8" s="29">
        <v>25.8858569821293</v>
      </c>
      <c r="Q8" s="37">
        <v>11</v>
      </c>
      <c r="R8" s="20">
        <v>1.6</v>
      </c>
      <c r="S8" s="30">
        <v>13</v>
      </c>
      <c r="T8" s="29">
        <v>3.0521</v>
      </c>
      <c r="U8" s="38">
        <v>10</v>
      </c>
      <c r="V8" s="20">
        <v>4.092629855734799</v>
      </c>
      <c r="W8" s="30">
        <v>11</v>
      </c>
      <c r="X8" s="29">
        <v>2.4001</v>
      </c>
      <c r="Y8" s="38">
        <v>10</v>
      </c>
      <c r="Z8" s="20">
        <v>4.959111383215983</v>
      </c>
      <c r="AA8" s="42">
        <v>12</v>
      </c>
      <c r="AB8" s="41">
        <v>0</v>
      </c>
      <c r="AC8" s="42">
        <v>13</v>
      </c>
      <c r="AD8" s="40">
        <v>-100</v>
      </c>
      <c r="AE8" s="42">
        <v>13</v>
      </c>
      <c r="AF8" s="37">
        <v>6</v>
      </c>
      <c r="AG8" s="37">
        <v>2</v>
      </c>
    </row>
    <row r="9" spans="1:33" s="2" customFormat="1" ht="37.5" customHeight="1">
      <c r="A9" s="22" t="s">
        <v>381</v>
      </c>
      <c r="B9" s="23">
        <v>85.6186</v>
      </c>
      <c r="C9" s="24">
        <v>11</v>
      </c>
      <c r="D9" s="25">
        <v>5</v>
      </c>
      <c r="E9" s="22">
        <v>5</v>
      </c>
      <c r="F9" s="20">
        <v>3.1</v>
      </c>
      <c r="G9" s="30">
        <v>9</v>
      </c>
      <c r="H9" s="29">
        <v>10.30481</v>
      </c>
      <c r="I9" s="22">
        <v>8</v>
      </c>
      <c r="J9" s="20">
        <v>36.84</v>
      </c>
      <c r="K9" s="22">
        <v>2</v>
      </c>
      <c r="L9" s="20">
        <v>6.9</v>
      </c>
      <c r="M9" s="30">
        <v>12</v>
      </c>
      <c r="N9" s="20">
        <v>36.5</v>
      </c>
      <c r="O9" s="36">
        <v>2</v>
      </c>
      <c r="P9" s="29">
        <v>37.2334724176038</v>
      </c>
      <c r="Q9" s="37">
        <v>9</v>
      </c>
      <c r="R9" s="20">
        <v>2.5</v>
      </c>
      <c r="S9" s="30">
        <v>2</v>
      </c>
      <c r="T9" s="29">
        <v>2.4148</v>
      </c>
      <c r="U9" s="38">
        <v>11</v>
      </c>
      <c r="V9" s="20">
        <v>16.247051461031134</v>
      </c>
      <c r="W9" s="30">
        <v>5</v>
      </c>
      <c r="X9" s="29">
        <v>1.6912</v>
      </c>
      <c r="Y9" s="38">
        <v>11</v>
      </c>
      <c r="Z9" s="20">
        <v>18.98128605600114</v>
      </c>
      <c r="AA9" s="42">
        <v>4</v>
      </c>
      <c r="AB9" s="41">
        <v>2.6279</v>
      </c>
      <c r="AC9" s="42">
        <v>11</v>
      </c>
      <c r="AD9" s="40">
        <v>-48.787855166231445</v>
      </c>
      <c r="AE9" s="42">
        <v>9</v>
      </c>
      <c r="AF9" s="37">
        <v>4</v>
      </c>
      <c r="AG9" s="37">
        <v>1</v>
      </c>
    </row>
    <row r="10" spans="1:33" s="2" customFormat="1" ht="37.5" customHeight="1">
      <c r="A10" s="22" t="s">
        <v>382</v>
      </c>
      <c r="B10" s="23">
        <v>182.0879</v>
      </c>
      <c r="C10" s="24">
        <v>5</v>
      </c>
      <c r="D10" s="25">
        <v>4.7</v>
      </c>
      <c r="E10" s="22">
        <v>8</v>
      </c>
      <c r="F10" s="20">
        <v>6.5</v>
      </c>
      <c r="G10" s="30">
        <v>5</v>
      </c>
      <c r="H10" s="29">
        <v>14.75649</v>
      </c>
      <c r="I10" s="22">
        <v>5</v>
      </c>
      <c r="J10" s="20">
        <v>21.66</v>
      </c>
      <c r="K10" s="22">
        <v>8</v>
      </c>
      <c r="L10" s="20">
        <v>10.3</v>
      </c>
      <c r="M10" s="30">
        <v>10</v>
      </c>
      <c r="N10" s="20">
        <v>-9.4</v>
      </c>
      <c r="O10" s="36">
        <v>12</v>
      </c>
      <c r="P10" s="29">
        <v>91.31085104064161</v>
      </c>
      <c r="Q10" s="37">
        <v>4</v>
      </c>
      <c r="R10" s="20">
        <v>1.9</v>
      </c>
      <c r="S10" s="30">
        <v>9</v>
      </c>
      <c r="T10" s="29">
        <v>5.0225</v>
      </c>
      <c r="U10" s="38">
        <v>7</v>
      </c>
      <c r="V10" s="20">
        <v>17.33168247441948</v>
      </c>
      <c r="W10" s="30">
        <v>4</v>
      </c>
      <c r="X10" s="29">
        <v>3.9675</v>
      </c>
      <c r="Y10" s="38">
        <v>8</v>
      </c>
      <c r="Z10" s="20">
        <v>15.700912775947046</v>
      </c>
      <c r="AA10" s="42">
        <v>5</v>
      </c>
      <c r="AB10" s="41">
        <v>14.4782</v>
      </c>
      <c r="AC10" s="42">
        <v>7</v>
      </c>
      <c r="AD10" s="40">
        <v>-15.049492169851732</v>
      </c>
      <c r="AE10" s="42">
        <v>5</v>
      </c>
      <c r="AF10" s="37">
        <v>10</v>
      </c>
      <c r="AG10" s="37">
        <v>0</v>
      </c>
    </row>
    <row r="11" spans="1:33" s="2" customFormat="1" ht="37.5" customHeight="1">
      <c r="A11" s="22" t="s">
        <v>383</v>
      </c>
      <c r="B11" s="23">
        <v>184.031</v>
      </c>
      <c r="C11" s="24">
        <v>3</v>
      </c>
      <c r="D11" s="25">
        <v>3.7</v>
      </c>
      <c r="E11" s="22">
        <v>12</v>
      </c>
      <c r="F11" s="20">
        <v>2.9</v>
      </c>
      <c r="G11" s="30">
        <v>10</v>
      </c>
      <c r="H11" s="29">
        <v>11.620989999999999</v>
      </c>
      <c r="I11" s="22">
        <v>6</v>
      </c>
      <c r="J11" s="20">
        <v>24.87</v>
      </c>
      <c r="K11" s="22">
        <v>7</v>
      </c>
      <c r="L11" s="20">
        <v>8.6</v>
      </c>
      <c r="M11" s="30">
        <v>11</v>
      </c>
      <c r="N11" s="20">
        <v>32.7</v>
      </c>
      <c r="O11" s="36">
        <v>3</v>
      </c>
      <c r="P11" s="29">
        <v>84.0737251439255</v>
      </c>
      <c r="Q11" s="37">
        <v>5</v>
      </c>
      <c r="R11" s="20">
        <v>1.7</v>
      </c>
      <c r="S11" s="30">
        <v>11</v>
      </c>
      <c r="T11" s="29">
        <v>4.3495</v>
      </c>
      <c r="U11" s="38">
        <v>9</v>
      </c>
      <c r="V11" s="20">
        <v>10.211579880907124</v>
      </c>
      <c r="W11" s="30">
        <v>8</v>
      </c>
      <c r="X11" s="29">
        <v>3.1541</v>
      </c>
      <c r="Y11" s="38">
        <v>9</v>
      </c>
      <c r="Z11" s="20">
        <v>12.993479974206508</v>
      </c>
      <c r="AA11" s="42">
        <v>6</v>
      </c>
      <c r="AB11" s="41">
        <v>14.26</v>
      </c>
      <c r="AC11" s="42">
        <v>8</v>
      </c>
      <c r="AD11" s="40">
        <v>-31.063155045055495</v>
      </c>
      <c r="AE11" s="42">
        <v>6</v>
      </c>
      <c r="AF11" s="37">
        <v>16</v>
      </c>
      <c r="AG11" s="37">
        <v>1</v>
      </c>
    </row>
    <row r="12" spans="1:33" s="2" customFormat="1" ht="37.5" customHeight="1">
      <c r="A12" s="22" t="s">
        <v>384</v>
      </c>
      <c r="B12" s="23">
        <v>173.101</v>
      </c>
      <c r="C12" s="24">
        <v>6</v>
      </c>
      <c r="D12" s="25">
        <v>5.3</v>
      </c>
      <c r="E12" s="22">
        <v>3</v>
      </c>
      <c r="F12" s="20">
        <v>8.8</v>
      </c>
      <c r="G12" s="30">
        <v>3</v>
      </c>
      <c r="H12" s="29">
        <v>8.583969999999999</v>
      </c>
      <c r="I12" s="22">
        <v>9</v>
      </c>
      <c r="J12" s="20">
        <v>36.23</v>
      </c>
      <c r="K12" s="22">
        <v>3</v>
      </c>
      <c r="L12" s="20">
        <v>12.1</v>
      </c>
      <c r="M12" s="30">
        <v>6</v>
      </c>
      <c r="N12" s="20">
        <v>21.4</v>
      </c>
      <c r="O12" s="36">
        <v>6</v>
      </c>
      <c r="P12" s="29">
        <v>79.8336764354722</v>
      </c>
      <c r="Q12" s="37">
        <v>6</v>
      </c>
      <c r="R12" s="20">
        <v>2.6</v>
      </c>
      <c r="S12" s="30">
        <v>1</v>
      </c>
      <c r="T12" s="29">
        <v>15.6515</v>
      </c>
      <c r="U12" s="38">
        <v>1</v>
      </c>
      <c r="V12" s="20">
        <v>-13.073783010746723</v>
      </c>
      <c r="W12" s="30">
        <v>13</v>
      </c>
      <c r="X12" s="29">
        <v>6.1263</v>
      </c>
      <c r="Y12" s="38">
        <v>1</v>
      </c>
      <c r="Z12" s="20">
        <v>12.595111192795443</v>
      </c>
      <c r="AA12" s="42">
        <v>8</v>
      </c>
      <c r="AB12" s="41">
        <v>34.6444</v>
      </c>
      <c r="AC12" s="42">
        <v>1</v>
      </c>
      <c r="AD12" s="40">
        <v>-8.00938907298837</v>
      </c>
      <c r="AE12" s="42">
        <v>4</v>
      </c>
      <c r="AF12" s="37">
        <v>23</v>
      </c>
      <c r="AG12" s="37">
        <v>4</v>
      </c>
    </row>
    <row r="13" spans="1:33" s="2" customFormat="1" ht="37.5" customHeight="1">
      <c r="A13" s="22" t="s">
        <v>385</v>
      </c>
      <c r="B13" s="23">
        <v>170.0097</v>
      </c>
      <c r="C13" s="24">
        <v>7</v>
      </c>
      <c r="D13" s="25">
        <v>4.9</v>
      </c>
      <c r="E13" s="22">
        <v>7</v>
      </c>
      <c r="F13" s="20">
        <v>6.1</v>
      </c>
      <c r="G13" s="30">
        <v>8</v>
      </c>
      <c r="H13" s="29">
        <v>11.59993</v>
      </c>
      <c r="I13" s="22">
        <v>7</v>
      </c>
      <c r="J13" s="20">
        <v>17.56</v>
      </c>
      <c r="K13" s="22">
        <v>11</v>
      </c>
      <c r="L13" s="20">
        <v>11.4</v>
      </c>
      <c r="M13" s="30">
        <v>7</v>
      </c>
      <c r="N13" s="20">
        <v>32.7</v>
      </c>
      <c r="O13" s="36">
        <v>3</v>
      </c>
      <c r="P13" s="29">
        <v>95.3168352046217</v>
      </c>
      <c r="Q13" s="37">
        <v>3</v>
      </c>
      <c r="R13" s="20">
        <v>2.1</v>
      </c>
      <c r="S13" s="30">
        <v>7</v>
      </c>
      <c r="T13" s="29">
        <v>8.5348</v>
      </c>
      <c r="U13" s="38">
        <v>2</v>
      </c>
      <c r="V13" s="20">
        <v>9.326604070862203</v>
      </c>
      <c r="W13" s="30">
        <v>9</v>
      </c>
      <c r="X13" s="29">
        <v>5.953</v>
      </c>
      <c r="Y13" s="38">
        <v>3</v>
      </c>
      <c r="Z13" s="20">
        <v>7.286391406996231</v>
      </c>
      <c r="AA13" s="42">
        <v>11</v>
      </c>
      <c r="AB13" s="41">
        <v>22.5897</v>
      </c>
      <c r="AC13" s="42">
        <v>4</v>
      </c>
      <c r="AD13" s="40">
        <v>14.987223472161432</v>
      </c>
      <c r="AE13" s="42">
        <v>2</v>
      </c>
      <c r="AF13" s="37">
        <v>12</v>
      </c>
      <c r="AG13" s="37">
        <v>4</v>
      </c>
    </row>
    <row r="14" spans="1:33" s="2" customFormat="1" ht="37.5" customHeight="1">
      <c r="A14" s="22" t="s">
        <v>386</v>
      </c>
      <c r="B14" s="23">
        <v>218.8594</v>
      </c>
      <c r="C14" s="24">
        <v>2</v>
      </c>
      <c r="D14" s="25">
        <v>5</v>
      </c>
      <c r="E14" s="22">
        <v>5</v>
      </c>
      <c r="F14" s="20">
        <v>6.3</v>
      </c>
      <c r="G14" s="30">
        <v>6</v>
      </c>
      <c r="H14" s="29">
        <v>5.48881</v>
      </c>
      <c r="I14" s="22">
        <v>12</v>
      </c>
      <c r="J14" s="20">
        <v>34.09</v>
      </c>
      <c r="K14" s="22">
        <v>4</v>
      </c>
      <c r="L14" s="20">
        <v>10.9</v>
      </c>
      <c r="M14" s="30">
        <v>9</v>
      </c>
      <c r="N14" s="20">
        <v>10.8</v>
      </c>
      <c r="O14" s="36">
        <v>8</v>
      </c>
      <c r="P14" s="29">
        <v>72.4555073938063</v>
      </c>
      <c r="Q14" s="37">
        <v>7</v>
      </c>
      <c r="R14" s="20">
        <v>1.7</v>
      </c>
      <c r="S14" s="30">
        <v>11</v>
      </c>
      <c r="T14" s="29">
        <v>7.4389</v>
      </c>
      <c r="U14" s="38">
        <v>3</v>
      </c>
      <c r="V14" s="20">
        <v>-6.660225604476949</v>
      </c>
      <c r="W14" s="30">
        <v>12</v>
      </c>
      <c r="X14" s="29">
        <v>6.0662</v>
      </c>
      <c r="Y14" s="38">
        <v>2</v>
      </c>
      <c r="Z14" s="20">
        <v>0.46038685744566976</v>
      </c>
      <c r="AA14" s="42">
        <v>13</v>
      </c>
      <c r="AB14" s="41">
        <v>22.6972</v>
      </c>
      <c r="AC14" s="42">
        <v>3</v>
      </c>
      <c r="AD14" s="40">
        <v>6.259304688158338</v>
      </c>
      <c r="AE14" s="42">
        <v>3</v>
      </c>
      <c r="AF14" s="37">
        <v>15</v>
      </c>
      <c r="AG14" s="37">
        <v>4</v>
      </c>
    </row>
    <row r="15" spans="1:33" s="2" customFormat="1" ht="37.5" customHeight="1">
      <c r="A15" s="22" t="s">
        <v>387</v>
      </c>
      <c r="B15" s="23">
        <v>145.9219</v>
      </c>
      <c r="C15" s="24">
        <v>9</v>
      </c>
      <c r="D15" s="25">
        <v>4.7</v>
      </c>
      <c r="E15" s="22">
        <v>8</v>
      </c>
      <c r="F15" s="20">
        <v>6.2</v>
      </c>
      <c r="G15" s="30">
        <v>7</v>
      </c>
      <c r="H15" s="29">
        <v>6.84506</v>
      </c>
      <c r="I15" s="22">
        <v>10</v>
      </c>
      <c r="J15" s="20">
        <v>21.1</v>
      </c>
      <c r="K15" s="22">
        <v>9</v>
      </c>
      <c r="L15" s="20">
        <v>12.3</v>
      </c>
      <c r="M15" s="30">
        <v>5</v>
      </c>
      <c r="N15" s="20">
        <v>18.3</v>
      </c>
      <c r="O15" s="36">
        <v>7</v>
      </c>
      <c r="P15" s="29">
        <v>59.51283288877429</v>
      </c>
      <c r="Q15" s="37">
        <v>8</v>
      </c>
      <c r="R15" s="20">
        <v>2</v>
      </c>
      <c r="S15" s="30">
        <v>8</v>
      </c>
      <c r="T15" s="29">
        <v>6.4422</v>
      </c>
      <c r="U15" s="38">
        <v>5</v>
      </c>
      <c r="V15" s="20">
        <v>24.856096284667714</v>
      </c>
      <c r="W15" s="30">
        <v>3</v>
      </c>
      <c r="X15" s="29">
        <v>4.2372</v>
      </c>
      <c r="Y15" s="38">
        <v>6</v>
      </c>
      <c r="Z15" s="20">
        <v>26.238641441978245</v>
      </c>
      <c r="AA15" s="42">
        <v>3</v>
      </c>
      <c r="AB15" s="41">
        <v>16.2865</v>
      </c>
      <c r="AC15" s="42">
        <v>5</v>
      </c>
      <c r="AD15" s="40">
        <v>-33.60822472881141</v>
      </c>
      <c r="AE15" s="42">
        <v>7</v>
      </c>
      <c r="AF15" s="37">
        <v>18</v>
      </c>
      <c r="AG15" s="37">
        <v>6</v>
      </c>
    </row>
    <row r="16" spans="1:33" s="2" customFormat="1" ht="37.5" customHeight="1">
      <c r="A16" s="22" t="s">
        <v>388</v>
      </c>
      <c r="B16" s="23">
        <v>183.0041</v>
      </c>
      <c r="C16" s="24">
        <v>4</v>
      </c>
      <c r="D16" s="25">
        <v>8.8</v>
      </c>
      <c r="E16" s="22">
        <v>2</v>
      </c>
      <c r="F16" s="20">
        <v>13.8</v>
      </c>
      <c r="G16" s="30">
        <v>2</v>
      </c>
      <c r="H16" s="29">
        <v>30.612840000000002</v>
      </c>
      <c r="I16" s="22">
        <v>2</v>
      </c>
      <c r="J16" s="20">
        <v>20.5</v>
      </c>
      <c r="K16" s="22">
        <v>10</v>
      </c>
      <c r="L16" s="20">
        <v>12.8</v>
      </c>
      <c r="M16" s="30">
        <v>4</v>
      </c>
      <c r="N16" s="20">
        <v>24.9</v>
      </c>
      <c r="O16" s="36">
        <v>5</v>
      </c>
      <c r="P16" s="29">
        <v>126.788288675279</v>
      </c>
      <c r="Q16" s="37">
        <v>2</v>
      </c>
      <c r="R16" s="20">
        <v>2.2</v>
      </c>
      <c r="S16" s="30">
        <v>5</v>
      </c>
      <c r="T16" s="29">
        <v>5.7433</v>
      </c>
      <c r="U16" s="38">
        <v>6</v>
      </c>
      <c r="V16" s="20">
        <v>11.037429433145164</v>
      </c>
      <c r="W16" s="30">
        <v>7</v>
      </c>
      <c r="X16" s="29">
        <v>5.5579</v>
      </c>
      <c r="Y16" s="38">
        <v>4</v>
      </c>
      <c r="Z16" s="20">
        <v>12.914956726666944</v>
      </c>
      <c r="AA16" s="42">
        <v>7</v>
      </c>
      <c r="AB16" s="41">
        <v>15.8126</v>
      </c>
      <c r="AC16" s="42">
        <v>6</v>
      </c>
      <c r="AD16" s="40">
        <v>-67.46130878276742</v>
      </c>
      <c r="AE16" s="42">
        <v>11</v>
      </c>
      <c r="AF16" s="37">
        <v>3</v>
      </c>
      <c r="AG16" s="37">
        <v>1</v>
      </c>
    </row>
    <row r="17" spans="1:33" s="2" customFormat="1" ht="37.5" customHeight="1">
      <c r="A17" s="22" t="s">
        <v>389</v>
      </c>
      <c r="B17" s="23">
        <v>67.7643</v>
      </c>
      <c r="C17" s="24">
        <v>12</v>
      </c>
      <c r="D17" s="25">
        <v>4</v>
      </c>
      <c r="E17" s="22">
        <v>11</v>
      </c>
      <c r="F17" s="20">
        <v>1.8</v>
      </c>
      <c r="G17" s="30">
        <v>12</v>
      </c>
      <c r="H17" s="29">
        <v>18.55959</v>
      </c>
      <c r="I17" s="22">
        <v>4</v>
      </c>
      <c r="J17" s="20">
        <v>26.8</v>
      </c>
      <c r="K17" s="22">
        <v>5</v>
      </c>
      <c r="L17" s="20">
        <v>11.2</v>
      </c>
      <c r="M17" s="30">
        <v>8</v>
      </c>
      <c r="N17" s="20">
        <v>-8.6</v>
      </c>
      <c r="O17" s="36">
        <v>11</v>
      </c>
      <c r="P17" s="29">
        <v>28.3137110583516</v>
      </c>
      <c r="Q17" s="37">
        <v>10</v>
      </c>
      <c r="R17" s="20">
        <v>2.2</v>
      </c>
      <c r="S17" s="30">
        <v>5</v>
      </c>
      <c r="T17" s="29">
        <v>1.4296</v>
      </c>
      <c r="U17" s="38">
        <v>12</v>
      </c>
      <c r="V17" s="20">
        <v>14.313129697745069</v>
      </c>
      <c r="W17" s="30">
        <v>6</v>
      </c>
      <c r="X17" s="29">
        <v>1.0902</v>
      </c>
      <c r="Y17" s="38">
        <v>12</v>
      </c>
      <c r="Z17" s="20">
        <v>8.867585380467347</v>
      </c>
      <c r="AA17" s="42">
        <v>10</v>
      </c>
      <c r="AB17" s="41">
        <v>9.5205</v>
      </c>
      <c r="AC17" s="42">
        <v>9</v>
      </c>
      <c r="AD17" s="40">
        <v>-73.46246473926568</v>
      </c>
      <c r="AE17" s="42">
        <v>12</v>
      </c>
      <c r="AF17" s="37">
        <v>2</v>
      </c>
      <c r="AG17" s="37">
        <v>0</v>
      </c>
    </row>
    <row r="18" spans="1:33" s="2" customFormat="1" ht="37.5" customHeight="1">
      <c r="A18" s="22" t="s">
        <v>390</v>
      </c>
      <c r="B18" s="23">
        <v>44.8231</v>
      </c>
      <c r="C18" s="24">
        <v>13</v>
      </c>
      <c r="D18" s="25">
        <v>3.6</v>
      </c>
      <c r="E18" s="22">
        <v>13</v>
      </c>
      <c r="F18" s="20">
        <v>2.4</v>
      </c>
      <c r="G18" s="30">
        <v>11</v>
      </c>
      <c r="H18" s="29">
        <v>3.1030599999999997</v>
      </c>
      <c r="I18" s="22">
        <v>13</v>
      </c>
      <c r="J18" s="20">
        <v>16.2</v>
      </c>
      <c r="K18" s="22">
        <v>13</v>
      </c>
      <c r="L18" s="20">
        <v>6.6</v>
      </c>
      <c r="M18" s="30">
        <v>13</v>
      </c>
      <c r="N18" s="20">
        <v>-10.4</v>
      </c>
      <c r="O18" s="36">
        <v>13</v>
      </c>
      <c r="P18" s="29">
        <v>12.3574794556148</v>
      </c>
      <c r="Q18" s="37">
        <v>13</v>
      </c>
      <c r="R18" s="20">
        <v>2.3</v>
      </c>
      <c r="S18" s="30">
        <v>4</v>
      </c>
      <c r="T18" s="29">
        <v>1.0852</v>
      </c>
      <c r="U18" s="38">
        <v>13</v>
      </c>
      <c r="V18" s="20">
        <v>25.893271461716935</v>
      </c>
      <c r="W18" s="30">
        <v>2</v>
      </c>
      <c r="X18" s="29">
        <v>0.8518</v>
      </c>
      <c r="Y18" s="38">
        <v>13</v>
      </c>
      <c r="Z18" s="20">
        <v>29.178040643008785</v>
      </c>
      <c r="AA18" s="42">
        <v>2</v>
      </c>
      <c r="AB18" s="41">
        <v>0.4265</v>
      </c>
      <c r="AC18" s="42">
        <v>12</v>
      </c>
      <c r="AD18" s="40">
        <v>47.22126337590612</v>
      </c>
      <c r="AE18" s="42">
        <v>1</v>
      </c>
      <c r="AF18" s="37">
        <v>1</v>
      </c>
      <c r="AG18" s="37">
        <v>0</v>
      </c>
    </row>
    <row r="19" spans="1:33" s="2" customFormat="1" ht="37.5" customHeight="1">
      <c r="A19" s="22" t="s">
        <v>391</v>
      </c>
      <c r="B19" s="23">
        <v>155.3108</v>
      </c>
      <c r="C19" s="24">
        <v>8</v>
      </c>
      <c r="D19" s="25">
        <v>16.2</v>
      </c>
      <c r="E19" s="24">
        <v>1</v>
      </c>
      <c r="F19" s="20">
        <v>26.2</v>
      </c>
      <c r="G19" s="30">
        <v>1</v>
      </c>
      <c r="H19" s="29">
        <v>40.20932</v>
      </c>
      <c r="I19" s="22">
        <v>1</v>
      </c>
      <c r="J19" s="20">
        <v>80.6</v>
      </c>
      <c r="K19" s="22">
        <v>1</v>
      </c>
      <c r="L19" s="20">
        <v>20.4</v>
      </c>
      <c r="M19" s="30">
        <v>2</v>
      </c>
      <c r="N19" s="20">
        <v>38.6</v>
      </c>
      <c r="O19" s="36">
        <v>1</v>
      </c>
      <c r="P19" s="29">
        <v>20.9526131097154</v>
      </c>
      <c r="Q19" s="37">
        <v>12</v>
      </c>
      <c r="R19" s="20">
        <v>1.8</v>
      </c>
      <c r="S19" s="30">
        <v>10</v>
      </c>
      <c r="T19" s="29">
        <v>4.6467</v>
      </c>
      <c r="U19" s="38">
        <v>8</v>
      </c>
      <c r="V19" s="20">
        <v>37.127427256093966</v>
      </c>
      <c r="W19" s="30">
        <v>1</v>
      </c>
      <c r="X19" s="29">
        <v>4.1015</v>
      </c>
      <c r="Y19" s="38">
        <v>7</v>
      </c>
      <c r="Z19" s="20">
        <v>35.059931506849324</v>
      </c>
      <c r="AA19" s="42">
        <v>1</v>
      </c>
      <c r="AB19" s="41">
        <v>3.9174</v>
      </c>
      <c r="AC19" s="42">
        <v>10</v>
      </c>
      <c r="AD19" s="40">
        <v>-36.638307508168076</v>
      </c>
      <c r="AE19" s="42">
        <v>8</v>
      </c>
      <c r="AF19" s="37">
        <v>8</v>
      </c>
      <c r="AG19" s="37">
        <v>3</v>
      </c>
    </row>
    <row r="20" spans="1:31" ht="32.25" customHeight="1">
      <c r="A20" s="26" t="s">
        <v>392</v>
      </c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43"/>
      <c r="AC20" s="43"/>
      <c r="AD20" s="43"/>
      <c r="AE20" s="43"/>
    </row>
    <row r="21" spans="12:15" ht="14.25">
      <c r="L21" s="7"/>
      <c r="M21" s="7"/>
      <c r="N21" s="7"/>
      <c r="O21" s="7"/>
    </row>
    <row r="22" spans="12:15" ht="14.25">
      <c r="L22" s="7"/>
      <c r="M22" s="7"/>
      <c r="N22" s="7"/>
      <c r="O22" s="7"/>
    </row>
    <row r="23" spans="12:15" ht="14.25">
      <c r="L23" s="7"/>
      <c r="M23" s="7"/>
      <c r="N23" s="7"/>
      <c r="O23" s="7"/>
    </row>
    <row r="24" spans="12:15" ht="14.25">
      <c r="L24" s="7"/>
      <c r="M24" s="7"/>
      <c r="N24" s="7"/>
      <c r="O24" s="7"/>
    </row>
    <row r="25" spans="12:15" ht="14.25">
      <c r="L25" s="7"/>
      <c r="M25" s="7"/>
      <c r="N25" s="7"/>
      <c r="O25" s="7"/>
    </row>
    <row r="26" spans="12:15" ht="14.25">
      <c r="L26" s="7"/>
      <c r="M26" s="7"/>
      <c r="N26" s="7"/>
      <c r="O26" s="7"/>
    </row>
    <row r="27" spans="12:15" ht="14.25">
      <c r="L27" s="7"/>
      <c r="M27" s="7"/>
      <c r="N27" s="7"/>
      <c r="O27" s="7"/>
    </row>
    <row r="28" spans="12:15" ht="14.25">
      <c r="L28" s="7"/>
      <c r="M28" s="7"/>
      <c r="N28" s="7"/>
      <c r="O28" s="7"/>
    </row>
    <row r="29" spans="12:15" ht="14.25">
      <c r="L29" s="7"/>
      <c r="M29" s="7"/>
      <c r="N29" s="7"/>
      <c r="O29" s="7"/>
    </row>
    <row r="30" spans="12:15" ht="14.25">
      <c r="L30" s="7"/>
      <c r="M30" s="7"/>
      <c r="N30" s="7"/>
      <c r="O30" s="7"/>
    </row>
    <row r="31" spans="12:15" ht="14.25">
      <c r="L31" s="7"/>
      <c r="M31" s="7"/>
      <c r="N31" s="7"/>
      <c r="O31" s="7"/>
    </row>
    <row r="32" spans="12:15" ht="14.25">
      <c r="L32" s="7"/>
      <c r="M32" s="7"/>
      <c r="N32" s="7"/>
      <c r="O32" s="7"/>
    </row>
    <row r="33" spans="12:15" ht="14.25">
      <c r="L33" s="7"/>
      <c r="M33" s="7"/>
      <c r="N33" s="7"/>
      <c r="O33" s="7"/>
    </row>
    <row r="34" spans="12:15" ht="14.25">
      <c r="L34" s="7"/>
      <c r="M34" s="7"/>
      <c r="N34" s="7"/>
      <c r="O34" s="7"/>
    </row>
    <row r="35" spans="12:15" ht="14.25">
      <c r="L35" s="7"/>
      <c r="M35" s="7"/>
      <c r="N35" s="7"/>
      <c r="O35" s="7"/>
    </row>
    <row r="36" spans="12:15" ht="14.25">
      <c r="L36" s="7"/>
      <c r="M36" s="7"/>
      <c r="N36" s="7"/>
      <c r="O36" s="7"/>
    </row>
    <row r="37" spans="12:15" ht="14.25">
      <c r="L37" s="7"/>
      <c r="M37" s="7"/>
      <c r="N37" s="7"/>
      <c r="O37" s="7"/>
    </row>
    <row r="38" spans="12:15" ht="14.25">
      <c r="L38" s="7"/>
      <c r="M38" s="7"/>
      <c r="N38" s="7"/>
      <c r="O38" s="7"/>
    </row>
    <row r="39" spans="12:15" ht="14.25">
      <c r="L39" s="7"/>
      <c r="M39" s="7"/>
      <c r="N39" s="7"/>
      <c r="O39" s="7"/>
    </row>
    <row r="40" spans="12:15" ht="14.25">
      <c r="L40" s="7"/>
      <c r="M40" s="7"/>
      <c r="N40" s="7"/>
      <c r="O40" s="7"/>
    </row>
    <row r="41" spans="12:15" ht="14.25">
      <c r="L41" s="7"/>
      <c r="M41" s="7"/>
      <c r="N41" s="7"/>
      <c r="O41" s="7"/>
    </row>
    <row r="42" spans="12:15" ht="14.25">
      <c r="L42" s="7"/>
      <c r="M42" s="7"/>
      <c r="N42" s="7"/>
      <c r="O42" s="7"/>
    </row>
    <row r="43" spans="12:15" ht="14.25">
      <c r="L43" s="7"/>
      <c r="M43" s="7"/>
      <c r="N43" s="7"/>
      <c r="O43" s="7"/>
    </row>
    <row r="44" spans="12:15" ht="14.25">
      <c r="L44" s="7"/>
      <c r="M44" s="7"/>
      <c r="N44" s="7"/>
      <c r="O44" s="7"/>
    </row>
    <row r="45" spans="12:15" ht="14.25">
      <c r="L45" s="7"/>
      <c r="M45" s="7"/>
      <c r="N45" s="7"/>
      <c r="O45" s="7"/>
    </row>
  </sheetData>
  <sheetProtection/>
  <mergeCells count="14">
    <mergeCell ref="A2:AG2"/>
    <mergeCell ref="N3:O3"/>
    <mergeCell ref="N4:O4"/>
    <mergeCell ref="A20:AA20"/>
    <mergeCell ref="A3:A4"/>
    <mergeCell ref="F3:G4"/>
    <mergeCell ref="L3:M4"/>
    <mergeCell ref="AF3:AG4"/>
    <mergeCell ref="H3:K4"/>
    <mergeCell ref="P3:S4"/>
    <mergeCell ref="T3:W4"/>
    <mergeCell ref="X3:AA4"/>
    <mergeCell ref="AB3:AE4"/>
    <mergeCell ref="B3:E4"/>
  </mergeCells>
  <printOptions horizontalCentered="1"/>
  <pageMargins left="0.39" right="0.39" top="0.51" bottom="0.43000000000000005" header="0.47" footer="0.51"/>
  <pageSetup fitToHeight="1" fitToWidth="1" horizontalDpi="600" verticalDpi="600" orientation="landscape" paperSize="9" scale="6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4"/>
  <sheetViews>
    <sheetView workbookViewId="0" topLeftCell="A1">
      <selection activeCell="C4" sqref="C4:D34"/>
    </sheetView>
  </sheetViews>
  <sheetFormatPr defaultColWidth="8.00390625" defaultRowHeight="14.25"/>
  <cols>
    <col min="1" max="1" width="34.25390625" style="294" customWidth="1"/>
    <col min="2" max="2" width="16.00390625" style="295" customWidth="1"/>
    <col min="3" max="3" width="14.75390625" style="295" customWidth="1"/>
    <col min="4" max="4" width="16.50390625" style="296" customWidth="1"/>
    <col min="5" max="15" width="9.00390625" style="294" customWidth="1"/>
    <col min="16" max="111" width="8.00390625" style="294" customWidth="1"/>
    <col min="112" max="133" width="9.00390625" style="294" customWidth="1"/>
    <col min="134" max="16384" width="8.00390625" style="294" customWidth="1"/>
  </cols>
  <sheetData>
    <row r="1" spans="1:4" ht="31.5" customHeight="1">
      <c r="A1" s="297" t="s">
        <v>31</v>
      </c>
      <c r="B1" s="297"/>
      <c r="C1" s="297"/>
      <c r="D1" s="297"/>
    </row>
    <row r="2" spans="1:4" ht="17.25" customHeight="1">
      <c r="A2" s="298"/>
      <c r="B2" s="298"/>
      <c r="C2" s="298"/>
      <c r="D2" s="299"/>
    </row>
    <row r="3" spans="1:4" s="293" customFormat="1" ht="36" customHeight="1">
      <c r="A3" s="300" t="s">
        <v>32</v>
      </c>
      <c r="B3" s="301" t="s">
        <v>33</v>
      </c>
      <c r="C3" s="302" t="s">
        <v>34</v>
      </c>
      <c r="D3" s="303" t="s">
        <v>35</v>
      </c>
    </row>
    <row r="4" spans="1:5" s="293" customFormat="1" ht="22.5" customHeight="1">
      <c r="A4" s="304" t="s">
        <v>36</v>
      </c>
      <c r="B4" s="305" t="s">
        <v>37</v>
      </c>
      <c r="C4" s="306">
        <v>2111.1775</v>
      </c>
      <c r="D4" s="307">
        <v>4.9</v>
      </c>
      <c r="E4" s="317"/>
    </row>
    <row r="5" spans="1:5" s="293" customFormat="1" ht="22.5" customHeight="1">
      <c r="A5" s="304" t="s">
        <v>38</v>
      </c>
      <c r="B5" s="305" t="s">
        <v>37</v>
      </c>
      <c r="C5" s="306">
        <v>170.521487052428</v>
      </c>
      <c r="D5" s="307">
        <v>6.3</v>
      </c>
      <c r="E5" s="317"/>
    </row>
    <row r="6" spans="1:5" s="293" customFormat="1" ht="22.5" customHeight="1">
      <c r="A6" s="304" t="s">
        <v>39</v>
      </c>
      <c r="B6" s="305" t="s">
        <v>37</v>
      </c>
      <c r="C6" s="306">
        <v>861.9992911516551</v>
      </c>
      <c r="D6" s="307">
        <v>6.2</v>
      </c>
      <c r="E6" s="317"/>
    </row>
    <row r="7" spans="1:5" s="293" customFormat="1" ht="22.5" customHeight="1">
      <c r="A7" s="304" t="s">
        <v>40</v>
      </c>
      <c r="B7" s="305" t="s">
        <v>37</v>
      </c>
      <c r="C7" s="306">
        <v>1078.65672179592</v>
      </c>
      <c r="D7" s="307">
        <v>3.6</v>
      </c>
      <c r="E7" s="317"/>
    </row>
    <row r="8" spans="1:5" s="293" customFormat="1" ht="22.5" customHeight="1">
      <c r="A8" s="308" t="s">
        <v>41</v>
      </c>
      <c r="B8" s="305" t="s">
        <v>37</v>
      </c>
      <c r="C8" s="306" t="s">
        <v>42</v>
      </c>
      <c r="D8" s="307">
        <v>8.2</v>
      </c>
      <c r="E8" s="317"/>
    </row>
    <row r="9" spans="1:5" s="293" customFormat="1" ht="31.5" customHeight="1">
      <c r="A9" s="309" t="s">
        <v>43</v>
      </c>
      <c r="B9" s="305" t="s">
        <v>37</v>
      </c>
      <c r="C9" s="306">
        <v>194.61522</v>
      </c>
      <c r="D9" s="307">
        <v>32.89</v>
      </c>
      <c r="E9" s="317"/>
    </row>
    <row r="10" spans="1:5" s="293" customFormat="1" ht="22.5" customHeight="1">
      <c r="A10" s="310" t="s">
        <v>44</v>
      </c>
      <c r="B10" s="305" t="s">
        <v>37</v>
      </c>
      <c r="C10" s="306" t="s">
        <v>42</v>
      </c>
      <c r="D10" s="311">
        <v>11.4</v>
      </c>
      <c r="E10" s="317"/>
    </row>
    <row r="11" spans="1:5" s="293" customFormat="1" ht="22.5" customHeight="1">
      <c r="A11" s="310" t="s">
        <v>45</v>
      </c>
      <c r="B11" s="305" t="s">
        <v>37</v>
      </c>
      <c r="C11" s="306" t="s">
        <v>42</v>
      </c>
      <c r="D11" s="307">
        <v>17.9</v>
      </c>
      <c r="E11" s="317"/>
    </row>
    <row r="12" spans="1:5" s="293" customFormat="1" ht="22.5" customHeight="1">
      <c r="A12" s="310" t="s">
        <v>46</v>
      </c>
      <c r="B12" s="305" t="s">
        <v>37</v>
      </c>
      <c r="C12" s="306" t="s">
        <v>42</v>
      </c>
      <c r="D12" s="307">
        <v>27.7</v>
      </c>
      <c r="E12" s="317"/>
    </row>
    <row r="13" spans="1:5" s="293" customFormat="1" ht="22.5" customHeight="1">
      <c r="A13" s="310" t="s">
        <v>47</v>
      </c>
      <c r="B13" s="305" t="s">
        <v>37</v>
      </c>
      <c r="C13" s="306">
        <v>106.0615</v>
      </c>
      <c r="D13" s="307">
        <v>-15</v>
      </c>
      <c r="E13" s="317"/>
    </row>
    <row r="14" spans="1:5" s="293" customFormat="1" ht="22.5" customHeight="1">
      <c r="A14" s="310" t="s">
        <v>48</v>
      </c>
      <c r="B14" s="305" t="s">
        <v>49</v>
      </c>
      <c r="C14" s="306">
        <v>190.4912</v>
      </c>
      <c r="D14" s="307">
        <v>-38.36</v>
      </c>
      <c r="E14" s="317"/>
    </row>
    <row r="15" spans="1:5" s="293" customFormat="1" ht="22.5" customHeight="1">
      <c r="A15" s="310" t="s">
        <v>50</v>
      </c>
      <c r="B15" s="305" t="s">
        <v>37</v>
      </c>
      <c r="C15" s="306">
        <v>101.4622</v>
      </c>
      <c r="D15" s="307">
        <v>-45.66</v>
      </c>
      <c r="E15" s="317"/>
    </row>
    <row r="16" spans="1:5" s="293" customFormat="1" ht="22.5" customHeight="1">
      <c r="A16" s="312" t="s">
        <v>51</v>
      </c>
      <c r="B16" s="305" t="s">
        <v>37</v>
      </c>
      <c r="C16" s="306">
        <v>1039.53332180811</v>
      </c>
      <c r="D16" s="307">
        <v>2.2</v>
      </c>
      <c r="E16" s="317"/>
    </row>
    <row r="17" spans="1:5" s="293" customFormat="1" ht="22.5" customHeight="1">
      <c r="A17" s="312" t="s">
        <v>52</v>
      </c>
      <c r="B17" s="305" t="s">
        <v>37</v>
      </c>
      <c r="C17" s="306">
        <v>314.30665</v>
      </c>
      <c r="D17" s="307">
        <v>9.7</v>
      </c>
      <c r="E17" s="317"/>
    </row>
    <row r="18" spans="1:5" s="293" customFormat="1" ht="22.5" customHeight="1">
      <c r="A18" s="310" t="s">
        <v>53</v>
      </c>
      <c r="B18" s="305" t="s">
        <v>37</v>
      </c>
      <c r="C18" s="306">
        <v>322.95939</v>
      </c>
      <c r="D18" s="307">
        <v>-3.7</v>
      </c>
      <c r="E18" s="317"/>
    </row>
    <row r="19" spans="1:5" s="293" customFormat="1" ht="22.5" customHeight="1">
      <c r="A19" s="310" t="s">
        <v>54</v>
      </c>
      <c r="B19" s="305" t="s">
        <v>37</v>
      </c>
      <c r="C19" s="306">
        <v>119.15629</v>
      </c>
      <c r="D19" s="307">
        <v>-28.3</v>
      </c>
      <c r="E19" s="317"/>
    </row>
    <row r="20" spans="1:5" s="293" customFormat="1" ht="22.5" customHeight="1">
      <c r="A20" s="310" t="s">
        <v>55</v>
      </c>
      <c r="B20" s="305" t="s">
        <v>37</v>
      </c>
      <c r="C20" s="306">
        <v>203.8031</v>
      </c>
      <c r="D20" s="307">
        <v>20.7</v>
      </c>
      <c r="E20" s="317"/>
    </row>
    <row r="21" spans="1:5" s="293" customFormat="1" ht="22.5" customHeight="1">
      <c r="A21" s="310" t="s">
        <v>56</v>
      </c>
      <c r="B21" s="305" t="s">
        <v>37</v>
      </c>
      <c r="C21" s="306">
        <v>798.2</v>
      </c>
      <c r="D21" s="307">
        <v>61.4</v>
      </c>
      <c r="E21" s="317"/>
    </row>
    <row r="22" spans="1:5" s="293" customFormat="1" ht="22.5" customHeight="1">
      <c r="A22" s="310" t="s">
        <v>57</v>
      </c>
      <c r="B22" s="305" t="s">
        <v>58</v>
      </c>
      <c r="C22" s="313">
        <v>4465</v>
      </c>
      <c r="D22" s="307">
        <v>54.2</v>
      </c>
      <c r="E22" s="317"/>
    </row>
    <row r="23" spans="1:5" s="293" customFormat="1" ht="22.5" customHeight="1">
      <c r="A23" s="308" t="s">
        <v>59</v>
      </c>
      <c r="B23" s="305" t="s">
        <v>37</v>
      </c>
      <c r="C23" s="306">
        <v>182.1617</v>
      </c>
      <c r="D23" s="307">
        <v>-14.1</v>
      </c>
      <c r="E23" s="317"/>
    </row>
    <row r="24" spans="1:5" s="293" customFormat="1" ht="22.5" customHeight="1">
      <c r="A24" s="308" t="s">
        <v>60</v>
      </c>
      <c r="B24" s="305" t="s">
        <v>37</v>
      </c>
      <c r="C24" s="306">
        <v>104.6546</v>
      </c>
      <c r="D24" s="307">
        <v>7</v>
      </c>
      <c r="E24" s="317"/>
    </row>
    <row r="25" spans="1:5" s="293" customFormat="1" ht="22.5" customHeight="1">
      <c r="A25" s="308" t="s">
        <v>61</v>
      </c>
      <c r="B25" s="305" t="s">
        <v>37</v>
      </c>
      <c r="C25" s="306">
        <v>318.1014</v>
      </c>
      <c r="D25" s="307">
        <v>2.210677739602019</v>
      </c>
      <c r="E25" s="317"/>
    </row>
    <row r="26" spans="1:5" s="293" customFormat="1" ht="22.5" customHeight="1">
      <c r="A26" s="310" t="s">
        <v>62</v>
      </c>
      <c r="B26" s="305" t="s">
        <v>37</v>
      </c>
      <c r="C26" s="306">
        <v>3648.3862681333</v>
      </c>
      <c r="D26" s="307">
        <v>13.424368114571024</v>
      </c>
      <c r="E26" s="317"/>
    </row>
    <row r="27" spans="1:5" s="293" customFormat="1" ht="22.5" customHeight="1">
      <c r="A27" s="310" t="s">
        <v>63</v>
      </c>
      <c r="B27" s="305" t="s">
        <v>37</v>
      </c>
      <c r="C27" s="306">
        <v>2445.8564246727</v>
      </c>
      <c r="D27" s="307">
        <v>16.5</v>
      </c>
      <c r="E27" s="317"/>
    </row>
    <row r="28" spans="1:5" s="293" customFormat="1" ht="22.5" customHeight="1">
      <c r="A28" s="310" t="s">
        <v>64</v>
      </c>
      <c r="B28" s="305" t="s">
        <v>37</v>
      </c>
      <c r="C28" s="306">
        <v>3118.2699776578</v>
      </c>
      <c r="D28" s="307">
        <v>14.5</v>
      </c>
      <c r="E28" s="317"/>
    </row>
    <row r="29" spans="1:5" s="293" customFormat="1" ht="22.5" customHeight="1">
      <c r="A29" s="310" t="s">
        <v>65</v>
      </c>
      <c r="B29" s="305" t="s">
        <v>7</v>
      </c>
      <c r="C29" s="314" t="s">
        <v>42</v>
      </c>
      <c r="D29" s="315">
        <v>101.20434272</v>
      </c>
      <c r="E29" s="317"/>
    </row>
    <row r="30" spans="1:5" s="293" customFormat="1" ht="22.5" customHeight="1">
      <c r="A30" s="310" t="s">
        <v>66</v>
      </c>
      <c r="B30" s="305" t="s">
        <v>67</v>
      </c>
      <c r="C30" s="316">
        <v>16206</v>
      </c>
      <c r="D30" s="315">
        <v>6.2</v>
      </c>
      <c r="E30" s="317"/>
    </row>
    <row r="31" spans="1:5" s="293" customFormat="1" ht="24" customHeight="1">
      <c r="A31" s="312" t="s">
        <v>68</v>
      </c>
      <c r="B31" s="305" t="s">
        <v>67</v>
      </c>
      <c r="C31" s="313">
        <v>20324</v>
      </c>
      <c r="D31" s="307">
        <v>5.4</v>
      </c>
      <c r="E31" s="317"/>
    </row>
    <row r="32" spans="1:5" s="293" customFormat="1" ht="21.75" customHeight="1">
      <c r="A32" s="312" t="s">
        <v>69</v>
      </c>
      <c r="B32" s="305" t="s">
        <v>67</v>
      </c>
      <c r="C32" s="313">
        <v>11325</v>
      </c>
      <c r="D32" s="307">
        <v>6.8</v>
      </c>
      <c r="E32" s="317"/>
    </row>
    <row r="33" spans="1:5" s="293" customFormat="1" ht="22.5" customHeight="1">
      <c r="A33" s="308" t="s">
        <v>70</v>
      </c>
      <c r="B33" s="305" t="s">
        <v>71</v>
      </c>
      <c r="C33" s="306">
        <v>105.93</v>
      </c>
      <c r="D33" s="307">
        <v>7.1</v>
      </c>
      <c r="E33" s="317"/>
    </row>
    <row r="34" spans="1:5" s="293" customFormat="1" ht="22.5" customHeight="1">
      <c r="A34" s="308" t="s">
        <v>72</v>
      </c>
      <c r="B34" s="305" t="s">
        <v>71</v>
      </c>
      <c r="C34" s="306">
        <v>54.66</v>
      </c>
      <c r="D34" s="307">
        <v>1.2</v>
      </c>
      <c r="E34" s="317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6"/>
  <sheetViews>
    <sheetView workbookViewId="0" topLeftCell="A1">
      <selection activeCell="D6" sqref="D6"/>
    </sheetView>
  </sheetViews>
  <sheetFormatPr defaultColWidth="8.00390625" defaultRowHeight="14.25"/>
  <cols>
    <col min="1" max="1" width="39.75390625" style="0" customWidth="1"/>
    <col min="2" max="2" width="15.875" style="0" customWidth="1"/>
    <col min="3" max="3" width="10.125" style="0" customWidth="1"/>
    <col min="4" max="4" width="6.875" style="78" customWidth="1"/>
  </cols>
  <sheetData>
    <row r="1" spans="1:4" ht="25.5">
      <c r="A1" s="57" t="s">
        <v>73</v>
      </c>
      <c r="B1" s="57"/>
      <c r="C1" s="264"/>
      <c r="D1" s="264"/>
    </row>
    <row r="2" spans="1:4" ht="14.25">
      <c r="A2" s="249"/>
      <c r="B2" s="249"/>
      <c r="D2"/>
    </row>
    <row r="3" spans="1:2" ht="24" customHeight="1">
      <c r="A3" s="250" t="s">
        <v>74</v>
      </c>
      <c r="B3" s="235" t="s">
        <v>75</v>
      </c>
    </row>
    <row r="4" spans="1:2" ht="24" customHeight="1">
      <c r="A4" s="289" t="s">
        <v>76</v>
      </c>
      <c r="B4" s="290">
        <v>8.2</v>
      </c>
    </row>
    <row r="5" spans="1:2" ht="24" customHeight="1">
      <c r="A5" s="210" t="s">
        <v>77</v>
      </c>
      <c r="B5" s="291">
        <v>7.770351944011478</v>
      </c>
    </row>
    <row r="6" spans="1:2" ht="24" customHeight="1">
      <c r="A6" s="210" t="s">
        <v>78</v>
      </c>
      <c r="B6" s="291">
        <v>8.391488355750209</v>
      </c>
    </row>
    <row r="7" spans="1:2" ht="24" customHeight="1">
      <c r="A7" s="210" t="s">
        <v>79</v>
      </c>
      <c r="B7" s="291">
        <v>5.156520724613212</v>
      </c>
    </row>
    <row r="8" spans="1:2" ht="24" customHeight="1">
      <c r="A8" s="210" t="s">
        <v>80</v>
      </c>
      <c r="B8" s="291">
        <v>4.929840920648476</v>
      </c>
    </row>
    <row r="9" spans="1:2" ht="24" customHeight="1">
      <c r="A9" s="210" t="s">
        <v>81</v>
      </c>
      <c r="B9" s="291">
        <v>10.647573771955798</v>
      </c>
    </row>
    <row r="10" spans="1:2" ht="24" customHeight="1">
      <c r="A10" s="210" t="s">
        <v>82</v>
      </c>
      <c r="B10" s="291">
        <v>3.167881395870298</v>
      </c>
    </row>
    <row r="11" spans="1:2" ht="24" customHeight="1">
      <c r="A11" s="210" t="s">
        <v>83</v>
      </c>
      <c r="B11" s="291">
        <v>21.161594812501306</v>
      </c>
    </row>
    <row r="12" spans="1:2" ht="24" customHeight="1">
      <c r="A12" s="210" t="s">
        <v>84</v>
      </c>
      <c r="B12" s="291">
        <v>4.779913250098522</v>
      </c>
    </row>
    <row r="13" spans="1:2" ht="24" customHeight="1">
      <c r="A13" s="210" t="s">
        <v>85</v>
      </c>
      <c r="B13" s="291">
        <v>25.004289608279628</v>
      </c>
    </row>
    <row r="14" spans="1:2" ht="24" customHeight="1">
      <c r="A14" s="210" t="s">
        <v>86</v>
      </c>
      <c r="B14" s="291">
        <v>4.834584788875285</v>
      </c>
    </row>
    <row r="15" spans="1:2" ht="24" customHeight="1">
      <c r="A15" s="210" t="s">
        <v>87</v>
      </c>
      <c r="B15" s="291">
        <v>12.386339171411231</v>
      </c>
    </row>
    <row r="16" spans="1:2" ht="24" customHeight="1">
      <c r="A16" s="136" t="s">
        <v>88</v>
      </c>
      <c r="B16" s="292">
        <v>42.60722097017799</v>
      </c>
    </row>
  </sheetData>
  <sheetProtection/>
  <mergeCells count="1">
    <mergeCell ref="A1:B1"/>
  </mergeCells>
  <printOptions horizontalCentered="1"/>
  <pageMargins left="0.75" right="0.75" top="0.59" bottom="0.47" header="0.51" footer="0.5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4"/>
  <sheetViews>
    <sheetView workbookViewId="0" topLeftCell="A1">
      <selection activeCell="A1" sqref="A1:B1"/>
    </sheetView>
  </sheetViews>
  <sheetFormatPr defaultColWidth="8.00390625" defaultRowHeight="14.25"/>
  <cols>
    <col min="1" max="1" width="34.50390625" style="281" customWidth="1"/>
    <col min="2" max="2" width="13.50390625" style="0" customWidth="1"/>
  </cols>
  <sheetData>
    <row r="1" spans="1:2" s="277" customFormat="1" ht="25.5">
      <c r="A1" s="160" t="s">
        <v>89</v>
      </c>
      <c r="B1" s="160"/>
    </row>
    <row r="2" spans="1:2" s="277" customFormat="1" ht="20.25">
      <c r="A2" s="282"/>
      <c r="B2" s="283"/>
    </row>
    <row r="3" spans="1:2" s="278" customFormat="1" ht="29.25" customHeight="1">
      <c r="A3" s="284" t="s">
        <v>74</v>
      </c>
      <c r="B3" s="285" t="s">
        <v>75</v>
      </c>
    </row>
    <row r="4" spans="1:2" s="279" customFormat="1" ht="29.25" customHeight="1">
      <c r="A4" s="284" t="s">
        <v>90</v>
      </c>
      <c r="B4" s="261">
        <v>7.247856647154927</v>
      </c>
    </row>
    <row r="5" spans="1:2" s="265" customFormat="1" ht="29.25" customHeight="1">
      <c r="A5" s="286" t="s">
        <v>91</v>
      </c>
      <c r="B5" s="261">
        <v>11.774534121419444</v>
      </c>
    </row>
    <row r="6" spans="1:2" s="265" customFormat="1" ht="29.25" customHeight="1">
      <c r="A6" s="286" t="s">
        <v>92</v>
      </c>
      <c r="B6" s="261">
        <v>13.924008839688051</v>
      </c>
    </row>
    <row r="7" spans="1:2" s="265" customFormat="1" ht="29.25" customHeight="1">
      <c r="A7" s="286" t="s">
        <v>93</v>
      </c>
      <c r="B7" s="261">
        <v>-7.9802639109266105</v>
      </c>
    </row>
    <row r="8" spans="1:2" s="265" customFormat="1" ht="29.25" customHeight="1">
      <c r="A8" s="286" t="s">
        <v>94</v>
      </c>
      <c r="B8" s="261">
        <v>2.9672940451412666</v>
      </c>
    </row>
    <row r="9" spans="1:2" s="265" customFormat="1" ht="29.25" customHeight="1">
      <c r="A9" s="286" t="s">
        <v>95</v>
      </c>
      <c r="B9" s="261">
        <v>12.042419592418696</v>
      </c>
    </row>
    <row r="10" spans="1:2" s="280" customFormat="1" ht="29.25" customHeight="1">
      <c r="A10" s="287" t="s">
        <v>96</v>
      </c>
      <c r="B10" s="261">
        <v>-16.7364495485397</v>
      </c>
    </row>
    <row r="11" spans="1:2" s="280" customFormat="1" ht="29.25" customHeight="1">
      <c r="A11" s="287" t="s">
        <v>97</v>
      </c>
      <c r="B11" s="261">
        <v>-7.527093763211745</v>
      </c>
    </row>
    <row r="12" spans="1:2" s="280" customFormat="1" ht="29.25" customHeight="1">
      <c r="A12" s="287" t="s">
        <v>98</v>
      </c>
      <c r="B12" s="261">
        <v>17.480903510201905</v>
      </c>
    </row>
    <row r="13" spans="1:2" s="280" customFormat="1" ht="29.25" customHeight="1">
      <c r="A13" s="287" t="s">
        <v>99</v>
      </c>
      <c r="B13" s="261">
        <v>13.825509336273356</v>
      </c>
    </row>
    <row r="14" spans="1:2" s="280" customFormat="1" ht="29.25" customHeight="1">
      <c r="A14" s="288" t="s">
        <v>100</v>
      </c>
      <c r="B14" s="263">
        <v>64.9383813435834</v>
      </c>
    </row>
  </sheetData>
  <sheetProtection/>
  <mergeCells count="1">
    <mergeCell ref="A1:B1"/>
  </mergeCells>
  <printOptions/>
  <pageMargins left="0.75" right="0.75" top="1" bottom="1" header="0.5" footer="0.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5"/>
  <sheetViews>
    <sheetView workbookViewId="0" topLeftCell="A1">
      <selection activeCell="A1" sqref="A1:B1"/>
    </sheetView>
  </sheetViews>
  <sheetFormatPr defaultColWidth="8.00390625" defaultRowHeight="14.25"/>
  <cols>
    <col min="1" max="1" width="40.50390625" style="267" customWidth="1"/>
    <col min="2" max="2" width="15.50390625" style="0" customWidth="1"/>
  </cols>
  <sheetData>
    <row r="1" spans="1:2" ht="25.5">
      <c r="A1" s="202" t="s">
        <v>101</v>
      </c>
      <c r="B1" s="202"/>
    </row>
    <row r="2" spans="1:2" ht="20.25">
      <c r="A2" s="268"/>
      <c r="B2" s="269"/>
    </row>
    <row r="3" spans="1:2" s="265" customFormat="1" ht="30.75" customHeight="1">
      <c r="A3" s="250" t="s">
        <v>74</v>
      </c>
      <c r="B3" s="270" t="s">
        <v>75</v>
      </c>
    </row>
    <row r="4" spans="1:3" ht="33.75" customHeight="1">
      <c r="A4" s="271" t="s">
        <v>102</v>
      </c>
      <c r="B4" s="272">
        <v>8.7</v>
      </c>
      <c r="C4" s="56"/>
    </row>
    <row r="5" spans="1:3" ht="33.75" customHeight="1">
      <c r="A5" s="273" t="s">
        <v>103</v>
      </c>
      <c r="B5" s="272">
        <v>13.8</v>
      </c>
      <c r="C5" s="56"/>
    </row>
    <row r="6" spans="1:3" ht="33.75" customHeight="1">
      <c r="A6" s="273" t="s">
        <v>104</v>
      </c>
      <c r="B6" s="272">
        <v>6.9</v>
      </c>
      <c r="C6" s="56"/>
    </row>
    <row r="7" spans="1:3" ht="33.75" customHeight="1">
      <c r="A7" s="273" t="s">
        <v>105</v>
      </c>
      <c r="B7" s="272">
        <v>5.6</v>
      </c>
      <c r="C7" s="56"/>
    </row>
    <row r="8" spans="1:3" ht="33.75" customHeight="1">
      <c r="A8" s="273" t="s">
        <v>106</v>
      </c>
      <c r="B8" s="272">
        <v>6.7</v>
      </c>
      <c r="C8" s="56"/>
    </row>
    <row r="9" spans="1:3" ht="33.75" customHeight="1">
      <c r="A9" s="273" t="s">
        <v>107</v>
      </c>
      <c r="B9" s="272">
        <v>3.5</v>
      </c>
      <c r="C9" s="56"/>
    </row>
    <row r="10" spans="1:3" ht="33.75" customHeight="1">
      <c r="A10" s="273" t="s">
        <v>108</v>
      </c>
      <c r="B10" s="272">
        <v>8.9</v>
      </c>
      <c r="C10" s="56"/>
    </row>
    <row r="11" spans="1:3" ht="33.75" customHeight="1">
      <c r="A11" s="273" t="s">
        <v>109</v>
      </c>
      <c r="B11" s="274">
        <v>6</v>
      </c>
      <c r="C11" s="56"/>
    </row>
    <row r="12" spans="1:3" ht="33.75" customHeight="1">
      <c r="A12" s="273" t="s">
        <v>110</v>
      </c>
      <c r="B12" s="272">
        <v>6.5</v>
      </c>
      <c r="C12" s="56"/>
    </row>
    <row r="13" spans="1:3" ht="33.75" customHeight="1">
      <c r="A13" s="273" t="s">
        <v>111</v>
      </c>
      <c r="B13" s="272">
        <v>6.6</v>
      </c>
      <c r="C13" s="56"/>
    </row>
    <row r="14" spans="1:2" ht="33.75" customHeight="1">
      <c r="A14" s="275" t="s">
        <v>112</v>
      </c>
      <c r="B14" s="272">
        <v>24.8</v>
      </c>
    </row>
    <row r="15" spans="1:2" s="266" customFormat="1" ht="11.25">
      <c r="A15" s="276"/>
      <c r="B15" s="276"/>
    </row>
  </sheetData>
  <sheetProtection/>
  <mergeCells count="2">
    <mergeCell ref="A1:B1"/>
    <mergeCell ref="A15:B15"/>
  </mergeCells>
  <printOptions/>
  <pageMargins left="0.75" right="0.75" top="1" bottom="1" header="0.5" footer="0.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8"/>
  <sheetViews>
    <sheetView workbookViewId="0" topLeftCell="A1">
      <selection activeCell="H16" sqref="H16"/>
    </sheetView>
  </sheetViews>
  <sheetFormatPr defaultColWidth="8.00390625" defaultRowHeight="14.25"/>
  <cols>
    <col min="1" max="1" width="21.875" style="0" customWidth="1"/>
    <col min="2" max="2" width="12.50390625" style="0" customWidth="1"/>
    <col min="3" max="3" width="12.25390625" style="0" customWidth="1"/>
    <col min="4" max="4" width="12.50390625" style="0" customWidth="1"/>
    <col min="5" max="5" width="10.125" style="0" customWidth="1"/>
    <col min="6" max="6" width="6.875" style="78" customWidth="1"/>
  </cols>
  <sheetData>
    <row r="1" spans="1:6" ht="25.5">
      <c r="A1" s="248" t="s">
        <v>113</v>
      </c>
      <c r="B1" s="248"/>
      <c r="C1" s="248"/>
      <c r="D1" s="248"/>
      <c r="E1" s="264"/>
      <c r="F1" s="264"/>
    </row>
    <row r="2" spans="1:6" ht="14.25">
      <c r="A2" s="249"/>
      <c r="B2" s="249"/>
      <c r="C2" s="249"/>
      <c r="D2" s="249"/>
      <c r="F2"/>
    </row>
    <row r="3" spans="1:4" ht="24" customHeight="1">
      <c r="A3" s="250" t="s">
        <v>74</v>
      </c>
      <c r="B3" s="251" t="s">
        <v>114</v>
      </c>
      <c r="C3" s="204" t="s">
        <v>115</v>
      </c>
      <c r="D3" s="235" t="s">
        <v>75</v>
      </c>
    </row>
    <row r="4" spans="1:4" ht="24" customHeight="1">
      <c r="A4" s="252" t="s">
        <v>116</v>
      </c>
      <c r="B4" s="253" t="s">
        <v>117</v>
      </c>
      <c r="C4" s="254">
        <f>'[1]1、B47001_2022年2月'!$D$12</f>
        <v>1850</v>
      </c>
      <c r="D4" s="255"/>
    </row>
    <row r="5" spans="1:4" ht="24" customHeight="1">
      <c r="A5" s="256" t="s">
        <v>118</v>
      </c>
      <c r="B5" s="257" t="s">
        <v>117</v>
      </c>
      <c r="C5" s="258">
        <f>'[1]1、B47001_2022年2月'!$E$12</f>
        <v>130</v>
      </c>
      <c r="D5" s="259">
        <f>'[1]1、B47001_2022年2月'!$G$12</f>
        <v>16.1</v>
      </c>
    </row>
    <row r="6" spans="1:4" ht="24" customHeight="1">
      <c r="A6" s="133" t="s">
        <v>119</v>
      </c>
      <c r="B6" s="134" t="s">
        <v>37</v>
      </c>
      <c r="C6" s="260">
        <f>'[1]1、B47001_2022年2月'!$W$12</f>
        <v>2161.96</v>
      </c>
      <c r="D6" s="261">
        <f>'[1]1、B47001_2022年2月'!$Y$12</f>
        <v>11.39</v>
      </c>
    </row>
    <row r="7" spans="1:4" ht="24" customHeight="1">
      <c r="A7" s="210" t="s">
        <v>120</v>
      </c>
      <c r="B7" s="134" t="s">
        <v>37</v>
      </c>
      <c r="C7" s="260">
        <f>'[1]1、B47001_2022年2月'!$Z$12</f>
        <v>999.3</v>
      </c>
      <c r="D7" s="261">
        <f>'[1]1、B47001_2022年2月'!$AB$12</f>
        <v>15.89</v>
      </c>
    </row>
    <row r="8" spans="1:4" ht="24" customHeight="1">
      <c r="A8" s="210" t="s">
        <v>121</v>
      </c>
      <c r="B8" s="134" t="s">
        <v>37</v>
      </c>
      <c r="C8" s="260">
        <f>'[1]1、B47001_2022年2月'!$AF$12</f>
        <v>862.63</v>
      </c>
      <c r="D8" s="261">
        <f>'[1]1、B47001_2022年2月'!$AH$12</f>
        <v>24.77</v>
      </c>
    </row>
    <row r="9" spans="1:4" ht="24" customHeight="1">
      <c r="A9" s="210" t="s">
        <v>122</v>
      </c>
      <c r="B9" s="134" t="s">
        <v>37</v>
      </c>
      <c r="C9" s="260">
        <f>'[1]1、B47001_2022年2月'!$AI$12</f>
        <v>707.83</v>
      </c>
      <c r="D9" s="261">
        <f>'[1]1、B47001_2022年2月'!$AK$12</f>
        <v>25.82</v>
      </c>
    </row>
    <row r="10" spans="1:4" ht="24" customHeight="1">
      <c r="A10" s="210" t="s">
        <v>123</v>
      </c>
      <c r="B10" s="134" t="s">
        <v>37</v>
      </c>
      <c r="C10" s="260">
        <f>'[1]1、B47001_2022年2月'!$AL$12</f>
        <v>30.44</v>
      </c>
      <c r="D10" s="261">
        <f>'[1]1、B47001_2022年2月'!$AN$12</f>
        <v>20.75</v>
      </c>
    </row>
    <row r="11" spans="1:4" ht="24" customHeight="1">
      <c r="A11" s="210" t="s">
        <v>124</v>
      </c>
      <c r="B11" s="134" t="s">
        <v>37</v>
      </c>
      <c r="C11" s="260">
        <f>'[1]1、B47001_2022年2月'!$AO$12</f>
        <v>22.38</v>
      </c>
      <c r="D11" s="261">
        <f>'[1]1、B47001_2022年2月'!$AQ$12</f>
        <v>13.6</v>
      </c>
    </row>
    <row r="12" spans="1:4" ht="24" customHeight="1">
      <c r="A12" s="210" t="s">
        <v>125</v>
      </c>
      <c r="B12" s="134" t="s">
        <v>37</v>
      </c>
      <c r="C12" s="260">
        <f>'[1]1、B47001_2022年2月'!$AR$12</f>
        <v>33.73</v>
      </c>
      <c r="D12" s="261">
        <f>'[1]1、B47001_2022年2月'!$AT$12</f>
        <v>10.05</v>
      </c>
    </row>
    <row r="13" spans="1:4" ht="24" customHeight="1">
      <c r="A13" s="210" t="s">
        <v>126</v>
      </c>
      <c r="B13" s="134" t="s">
        <v>37</v>
      </c>
      <c r="C13" s="260">
        <f>'[1]1、B47001_2022年2月'!$AX$12</f>
        <v>10.6</v>
      </c>
      <c r="D13" s="261">
        <f>'[1]1、B47001_2022年2月'!$AZ$12</f>
        <v>28.02</v>
      </c>
    </row>
    <row r="14" spans="1:4" ht="24" customHeight="1">
      <c r="A14" s="210" t="s">
        <v>127</v>
      </c>
      <c r="B14" s="134" t="s">
        <v>37</v>
      </c>
      <c r="C14" s="260">
        <f>'[1]1、B47001_2022年2月'!$CE$12</f>
        <v>43.37</v>
      </c>
      <c r="D14" s="261">
        <f>'[1]1、B47001_2022年2月'!$CG$12</f>
        <v>35.87</v>
      </c>
    </row>
    <row r="15" spans="1:4" ht="24" customHeight="1">
      <c r="A15" s="210" t="s">
        <v>128</v>
      </c>
      <c r="B15" s="134" t="s">
        <v>37</v>
      </c>
      <c r="C15" s="260">
        <f>'[1]1、B47001_2022年2月'!$CK$12</f>
        <v>17.59</v>
      </c>
      <c r="D15" s="261">
        <f>'[1]1、B47001_2022年2月'!$CM$12</f>
        <v>102.88</v>
      </c>
    </row>
    <row r="16" spans="1:4" ht="24" customHeight="1">
      <c r="A16" s="210" t="s">
        <v>129</v>
      </c>
      <c r="B16" s="134" t="s">
        <v>37</v>
      </c>
      <c r="C16" s="260">
        <f>'[1]1、B47001_2022年2月'!$CH$12</f>
        <v>4.03</v>
      </c>
      <c r="D16" s="261">
        <f>'[1]1、B47001_2022年2月'!$CJ$12</f>
        <v>175.33</v>
      </c>
    </row>
    <row r="17" spans="1:4" ht="24" customHeight="1">
      <c r="A17" s="136" t="s">
        <v>130</v>
      </c>
      <c r="B17" s="137" t="s">
        <v>27</v>
      </c>
      <c r="C17" s="262">
        <f>'[1]1、B47001_2022年2月'!$CQ$12</f>
        <v>24.63</v>
      </c>
      <c r="D17" s="263">
        <f>'[1]1、B47001_2022年2月'!$CS$12</f>
        <v>-0.32</v>
      </c>
    </row>
    <row r="18" spans="1:3" ht="18.75">
      <c r="A18" s="93" t="s">
        <v>131</v>
      </c>
      <c r="B18" s="142"/>
      <c r="C18" s="142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8"/>
  <sheetViews>
    <sheetView zoomScale="85" zoomScaleNormal="85" workbookViewId="0" topLeftCell="A1">
      <selection activeCell="I10" sqref="I10"/>
    </sheetView>
  </sheetViews>
  <sheetFormatPr defaultColWidth="7.875" defaultRowHeight="14.25"/>
  <cols>
    <col min="1" max="1" width="35.50390625" style="229" customWidth="1"/>
    <col min="2" max="2" width="21.50390625" style="229" customWidth="1"/>
    <col min="3" max="3" width="17.375" style="229" customWidth="1"/>
    <col min="4" max="4" width="9.75390625" style="229" bestFit="1" customWidth="1"/>
    <col min="5" max="16384" width="7.875" style="229" customWidth="1"/>
  </cols>
  <sheetData>
    <row r="1" spans="1:4" ht="25.5" customHeight="1">
      <c r="A1" s="230" t="s">
        <v>132</v>
      </c>
      <c r="B1" s="230"/>
      <c r="C1" s="230"/>
      <c r="D1" s="230"/>
    </row>
    <row r="2" spans="1:4" ht="14.25">
      <c r="A2" s="231"/>
      <c r="B2" s="231"/>
      <c r="C2" s="232"/>
      <c r="D2" s="231"/>
    </row>
    <row r="3" spans="1:4" s="227" customFormat="1" ht="43.5" customHeight="1">
      <c r="A3" s="233" t="s">
        <v>133</v>
      </c>
      <c r="B3" s="234" t="s">
        <v>134</v>
      </c>
      <c r="C3" s="235" t="s">
        <v>135</v>
      </c>
      <c r="D3" s="236"/>
    </row>
    <row r="4" spans="1:5" s="228" customFormat="1" ht="43.5" customHeight="1">
      <c r="A4" s="237" t="s">
        <v>136</v>
      </c>
      <c r="B4" s="238"/>
      <c r="C4" s="239"/>
      <c r="D4" s="240"/>
      <c r="E4" s="247"/>
    </row>
    <row r="5" spans="1:6" s="227" customFormat="1" ht="37.5" customHeight="1">
      <c r="A5" s="241" t="s">
        <v>137</v>
      </c>
      <c r="B5" s="242"/>
      <c r="C5" s="243"/>
      <c r="D5" s="240"/>
      <c r="E5" s="247"/>
      <c r="F5" s="228"/>
    </row>
    <row r="6" spans="1:6" s="227" customFormat="1" ht="27.75" customHeight="1">
      <c r="A6" s="241" t="s">
        <v>138</v>
      </c>
      <c r="B6" s="242"/>
      <c r="C6" s="243"/>
      <c r="D6" s="240"/>
      <c r="E6" s="247"/>
      <c r="F6" s="228"/>
    </row>
    <row r="7" spans="1:6" s="227" customFormat="1" ht="27.75" customHeight="1">
      <c r="A7" s="241" t="s">
        <v>139</v>
      </c>
      <c r="B7" s="242"/>
      <c r="C7" s="243"/>
      <c r="D7" s="240"/>
      <c r="E7" s="247"/>
      <c r="F7" s="228"/>
    </row>
    <row r="8" spans="1:6" s="227" customFormat="1" ht="27.75" customHeight="1">
      <c r="A8" s="241" t="s">
        <v>140</v>
      </c>
      <c r="B8" s="242"/>
      <c r="C8" s="243"/>
      <c r="D8" s="240"/>
      <c r="E8" s="247"/>
      <c r="F8" s="228"/>
    </row>
    <row r="9" spans="1:6" s="227" customFormat="1" ht="27.75" customHeight="1">
      <c r="A9" s="241" t="s">
        <v>141</v>
      </c>
      <c r="B9" s="242"/>
      <c r="C9" s="243"/>
      <c r="D9" s="240"/>
      <c r="E9" s="247"/>
      <c r="F9" s="228"/>
    </row>
    <row r="10" spans="1:6" s="227" customFormat="1" ht="27.75" customHeight="1">
      <c r="A10" s="241" t="s">
        <v>142</v>
      </c>
      <c r="B10" s="242"/>
      <c r="C10" s="243"/>
      <c r="D10" s="240"/>
      <c r="E10" s="247"/>
      <c r="F10" s="228"/>
    </row>
    <row r="11" spans="1:6" s="227" customFormat="1" ht="27.75" customHeight="1">
      <c r="A11" s="241" t="s">
        <v>143</v>
      </c>
      <c r="B11" s="242"/>
      <c r="C11" s="243"/>
      <c r="D11" s="240"/>
      <c r="E11" s="247"/>
      <c r="F11" s="228"/>
    </row>
    <row r="12" spans="1:6" s="227" customFormat="1" ht="27.75" customHeight="1">
      <c r="A12" s="241" t="s">
        <v>144</v>
      </c>
      <c r="B12" s="242"/>
      <c r="C12" s="243"/>
      <c r="D12" s="240"/>
      <c r="E12" s="247"/>
      <c r="F12" s="228"/>
    </row>
    <row r="13" spans="1:6" s="227" customFormat="1" ht="27.75" customHeight="1">
      <c r="A13" s="241" t="s">
        <v>145</v>
      </c>
      <c r="B13" s="242"/>
      <c r="C13" s="243"/>
      <c r="D13" s="240"/>
      <c r="E13" s="247"/>
      <c r="F13" s="228"/>
    </row>
    <row r="14" spans="1:6" s="227" customFormat="1" ht="27.75" customHeight="1">
      <c r="A14" s="241" t="s">
        <v>146</v>
      </c>
      <c r="B14" s="242"/>
      <c r="C14" s="243"/>
      <c r="D14" s="240"/>
      <c r="E14" s="247"/>
      <c r="F14" s="228"/>
    </row>
    <row r="15" spans="1:6" s="227" customFormat="1" ht="27.75" customHeight="1">
      <c r="A15" s="241" t="s">
        <v>147</v>
      </c>
      <c r="B15" s="242"/>
      <c r="C15" s="243"/>
      <c r="D15" s="240"/>
      <c r="E15" s="247"/>
      <c r="F15" s="228"/>
    </row>
    <row r="16" spans="1:6" s="227" customFormat="1" ht="35.25" customHeight="1">
      <c r="A16" s="241" t="s">
        <v>148</v>
      </c>
      <c r="B16" s="242"/>
      <c r="C16" s="243"/>
      <c r="D16" s="240"/>
      <c r="E16" s="247"/>
      <c r="F16" s="228"/>
    </row>
    <row r="17" spans="1:6" s="227" customFormat="1" ht="27.75" customHeight="1">
      <c r="A17" s="241" t="s">
        <v>149</v>
      </c>
      <c r="B17" s="242"/>
      <c r="C17" s="243"/>
      <c r="D17" s="240"/>
      <c r="E17" s="247"/>
      <c r="F17" s="228"/>
    </row>
    <row r="18" spans="1:6" s="227" customFormat="1" ht="27.75" customHeight="1">
      <c r="A18" s="244" t="s">
        <v>150</v>
      </c>
      <c r="B18" s="245"/>
      <c r="C18" s="246"/>
      <c r="D18" s="240"/>
      <c r="E18" s="247"/>
      <c r="F18" s="228"/>
    </row>
  </sheetData>
  <sheetProtection/>
  <mergeCells count="1">
    <mergeCell ref="A1:D1"/>
  </mergeCells>
  <printOptions/>
  <pageMargins left="0.75" right="0.75" top="1" bottom="1" header="0.5" footer="0.5"/>
  <pageSetup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8"/>
  <sheetViews>
    <sheetView workbookViewId="0" topLeftCell="A1">
      <selection activeCell="A1" sqref="A1:B1"/>
    </sheetView>
  </sheetViews>
  <sheetFormatPr defaultColWidth="8.00390625" defaultRowHeight="14.25"/>
  <cols>
    <col min="1" max="1" width="37.75390625" style="0" customWidth="1"/>
    <col min="2" max="2" width="15.625" style="0" customWidth="1"/>
    <col min="3" max="3" width="7.625" style="0" bestFit="1" customWidth="1"/>
    <col min="4" max="4" width="6.00390625" style="56" bestFit="1" customWidth="1"/>
  </cols>
  <sheetData>
    <row r="1" spans="1:4" ht="25.5">
      <c r="A1" s="57" t="s">
        <v>44</v>
      </c>
      <c r="B1" s="57"/>
      <c r="C1" s="147"/>
      <c r="D1" s="147"/>
    </row>
    <row r="3" spans="1:2" ht="18.75">
      <c r="A3" s="81"/>
      <c r="B3" s="148"/>
    </row>
    <row r="4" spans="1:4" ht="24.75" customHeight="1">
      <c r="A4" s="204" t="s">
        <v>151</v>
      </c>
      <c r="B4" s="150" t="s">
        <v>35</v>
      </c>
      <c r="D4"/>
    </row>
    <row r="5" spans="1:2" s="55" customFormat="1" ht="23.25" customHeight="1">
      <c r="A5" s="221" t="s">
        <v>152</v>
      </c>
      <c r="B5" s="222">
        <v>11.4</v>
      </c>
    </row>
    <row r="6" spans="1:2" s="55" customFormat="1" ht="23.25" customHeight="1">
      <c r="A6" s="223" t="s">
        <v>153</v>
      </c>
      <c r="B6" s="222" t="s">
        <v>154</v>
      </c>
    </row>
    <row r="7" spans="1:2" s="55" customFormat="1" ht="23.25" customHeight="1">
      <c r="A7" s="223" t="s">
        <v>155</v>
      </c>
      <c r="B7" s="222">
        <v>-18.1</v>
      </c>
    </row>
    <row r="8" spans="1:2" s="55" customFormat="1" ht="23.25" customHeight="1">
      <c r="A8" s="223" t="s">
        <v>156</v>
      </c>
      <c r="B8" s="222">
        <v>21.5</v>
      </c>
    </row>
    <row r="9" spans="1:2" s="55" customFormat="1" ht="23.25" customHeight="1">
      <c r="A9" s="223" t="s">
        <v>157</v>
      </c>
      <c r="B9" s="222">
        <v>16.1</v>
      </c>
    </row>
    <row r="10" spans="1:2" s="55" customFormat="1" ht="23.25" customHeight="1">
      <c r="A10" s="223" t="s">
        <v>158</v>
      </c>
      <c r="B10" s="222" t="s">
        <v>154</v>
      </c>
    </row>
    <row r="11" spans="1:2" s="55" customFormat="1" ht="23.25" customHeight="1">
      <c r="A11" s="223" t="s">
        <v>159</v>
      </c>
      <c r="B11" s="222">
        <v>40.9</v>
      </c>
    </row>
    <row r="12" spans="1:2" s="55" customFormat="1" ht="23.25" customHeight="1">
      <c r="A12" s="223" t="s">
        <v>160</v>
      </c>
      <c r="B12" s="222">
        <v>10.6</v>
      </c>
    </row>
    <row r="13" spans="1:2" s="55" customFormat="1" ht="23.25" customHeight="1">
      <c r="A13" s="223" t="s">
        <v>161</v>
      </c>
      <c r="B13" s="222" t="s">
        <v>154</v>
      </c>
    </row>
    <row r="14" spans="1:2" s="55" customFormat="1" ht="23.25" customHeight="1">
      <c r="A14" s="223" t="s">
        <v>162</v>
      </c>
      <c r="B14" s="222">
        <v>-48.5</v>
      </c>
    </row>
    <row r="15" spans="1:2" s="55" customFormat="1" ht="23.25" customHeight="1">
      <c r="A15" s="223" t="s">
        <v>163</v>
      </c>
      <c r="B15" s="222">
        <v>27.7</v>
      </c>
    </row>
    <row r="16" spans="1:2" s="55" customFormat="1" ht="23.25" customHeight="1">
      <c r="A16" s="223" t="s">
        <v>164</v>
      </c>
      <c r="B16" s="222">
        <v>1.5</v>
      </c>
    </row>
    <row r="17" spans="1:2" s="55" customFormat="1" ht="23.25" customHeight="1">
      <c r="A17" s="223" t="s">
        <v>165</v>
      </c>
      <c r="B17" s="222" t="s">
        <v>154</v>
      </c>
    </row>
    <row r="18" spans="1:4" s="55" customFormat="1" ht="22.5" customHeight="1">
      <c r="A18" s="223" t="s">
        <v>166</v>
      </c>
      <c r="B18" s="222">
        <v>-28.3</v>
      </c>
      <c r="C18"/>
      <c r="D18" s="56"/>
    </row>
    <row r="19" spans="1:5" ht="22.5" customHeight="1">
      <c r="A19" s="223" t="s">
        <v>167</v>
      </c>
      <c r="B19" s="222">
        <v>27.7</v>
      </c>
      <c r="E19" s="55"/>
    </row>
    <row r="20" spans="1:5" ht="22.5" customHeight="1">
      <c r="A20" s="223" t="s">
        <v>168</v>
      </c>
      <c r="B20" s="222">
        <v>-51.1</v>
      </c>
      <c r="E20" s="55"/>
    </row>
    <row r="21" spans="1:5" ht="22.5" customHeight="1">
      <c r="A21" s="223" t="s">
        <v>169</v>
      </c>
      <c r="B21" s="222">
        <v>32.7</v>
      </c>
      <c r="E21" s="55"/>
    </row>
    <row r="22" spans="1:5" ht="22.5" customHeight="1">
      <c r="A22" s="223" t="s">
        <v>170</v>
      </c>
      <c r="B22" s="222">
        <v>48.5</v>
      </c>
      <c r="E22" s="55"/>
    </row>
    <row r="23" spans="1:5" s="44" customFormat="1" ht="22.5" customHeight="1">
      <c r="A23" s="223" t="s">
        <v>171</v>
      </c>
      <c r="B23" s="222">
        <v>-3.7</v>
      </c>
      <c r="C23"/>
      <c r="D23" s="56"/>
      <c r="E23" s="55"/>
    </row>
    <row r="24" spans="1:5" s="44" customFormat="1" ht="22.5" customHeight="1">
      <c r="A24" s="223" t="s">
        <v>172</v>
      </c>
      <c r="B24" s="222">
        <v>5.6</v>
      </c>
      <c r="C24"/>
      <c r="D24" s="56"/>
      <c r="E24" s="55"/>
    </row>
    <row r="25" spans="1:5" s="44" customFormat="1" ht="22.5" customHeight="1">
      <c r="A25" s="223" t="s">
        <v>173</v>
      </c>
      <c r="B25" s="222">
        <v>25.7</v>
      </c>
      <c r="C25"/>
      <c r="D25" s="56"/>
      <c r="E25" s="55"/>
    </row>
    <row r="26" spans="1:5" ht="22.5" customHeight="1">
      <c r="A26" s="223" t="s">
        <v>174</v>
      </c>
      <c r="B26" s="222">
        <v>-15</v>
      </c>
      <c r="E26" s="55"/>
    </row>
    <row r="27" spans="1:5" ht="23.25">
      <c r="A27" s="223" t="s">
        <v>175</v>
      </c>
      <c r="B27" s="222" t="s">
        <v>154</v>
      </c>
      <c r="E27" s="55"/>
    </row>
    <row r="28" spans="1:5" ht="23.25">
      <c r="A28" s="223" t="s">
        <v>176</v>
      </c>
      <c r="B28" s="222">
        <v>3.6</v>
      </c>
      <c r="E28" s="55"/>
    </row>
    <row r="29" spans="1:5" ht="23.25">
      <c r="A29" s="223" t="s">
        <v>177</v>
      </c>
      <c r="B29" s="222">
        <v>170.6</v>
      </c>
      <c r="E29" s="55"/>
    </row>
    <row r="30" spans="1:5" ht="23.25">
      <c r="A30" s="223" t="s">
        <v>178</v>
      </c>
      <c r="B30" s="222">
        <v>-31.9</v>
      </c>
      <c r="E30" s="55"/>
    </row>
    <row r="31" spans="1:5" ht="23.25">
      <c r="A31" s="224" t="s">
        <v>179</v>
      </c>
      <c r="B31" s="222">
        <v>-31.2</v>
      </c>
      <c r="E31" s="55"/>
    </row>
    <row r="32" ht="18.75">
      <c r="A32" s="224" t="s">
        <v>180</v>
      </c>
    </row>
    <row r="33" spans="1:2" ht="23.25">
      <c r="A33" s="224" t="s">
        <v>181</v>
      </c>
      <c r="B33" s="222">
        <v>-55.4033485540335</v>
      </c>
    </row>
    <row r="34" spans="1:2" ht="23.25">
      <c r="A34" s="224" t="s">
        <v>182</v>
      </c>
      <c r="B34" s="222">
        <v>-36.6921890267466</v>
      </c>
    </row>
    <row r="35" spans="1:2" ht="23.25">
      <c r="A35" s="224" t="s">
        <v>183</v>
      </c>
      <c r="B35" s="222">
        <v>-6.74518201284796</v>
      </c>
    </row>
    <row r="36" spans="1:2" ht="23.25">
      <c r="A36" s="224" t="s">
        <v>184</v>
      </c>
      <c r="B36" s="222">
        <v>20.5333636123656</v>
      </c>
    </row>
    <row r="37" spans="1:2" ht="23.25">
      <c r="A37" s="224" t="s">
        <v>185</v>
      </c>
      <c r="B37" s="222">
        <v>-11.0436893203884</v>
      </c>
    </row>
    <row r="38" spans="1:2" ht="23.25">
      <c r="A38" s="225" t="s">
        <v>186</v>
      </c>
      <c r="B38" s="226">
        <v>19.2223918577097</v>
      </c>
    </row>
  </sheetData>
  <sheetProtection/>
  <mergeCells count="1">
    <mergeCell ref="A1:B1"/>
  </mergeCells>
  <printOptions horizontalCentered="1"/>
  <pageMargins left="0.67" right="0.75" top="0.87" bottom="0.98" header="0.51" footer="0.51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D23"/>
  <sheetViews>
    <sheetView workbookViewId="0" topLeftCell="A1">
      <selection activeCell="I14" sqref="I14"/>
    </sheetView>
  </sheetViews>
  <sheetFormatPr defaultColWidth="8.00390625" defaultRowHeight="14.25"/>
  <cols>
    <col min="1" max="1" width="37.75390625" style="0" customWidth="1"/>
    <col min="2" max="2" width="15.625" style="0" customWidth="1"/>
    <col min="3" max="3" width="7.625" style="0" bestFit="1" customWidth="1"/>
    <col min="4" max="4" width="6.00390625" style="56" bestFit="1" customWidth="1"/>
  </cols>
  <sheetData>
    <row r="1" spans="1:4" ht="25.5">
      <c r="A1" s="218" t="s">
        <v>187</v>
      </c>
      <c r="B1" s="218"/>
      <c r="C1" s="147"/>
      <c r="D1" s="147"/>
    </row>
    <row r="3" spans="1:2" ht="18.75">
      <c r="A3" s="81"/>
      <c r="B3" s="148"/>
    </row>
    <row r="4" spans="1:4" ht="24.75" customHeight="1">
      <c r="A4" s="204" t="s">
        <v>151</v>
      </c>
      <c r="B4" s="150" t="s">
        <v>35</v>
      </c>
      <c r="D4"/>
    </row>
    <row r="5" spans="1:2" ht="24.75" customHeight="1">
      <c r="A5" s="153" t="s">
        <v>188</v>
      </c>
      <c r="B5" s="56"/>
    </row>
    <row r="6" spans="1:2" ht="24.75" customHeight="1">
      <c r="A6" s="153" t="s">
        <v>189</v>
      </c>
      <c r="B6" s="56"/>
    </row>
    <row r="7" spans="1:2" ht="24.75" customHeight="1">
      <c r="A7" s="153" t="s">
        <v>190</v>
      </c>
      <c r="B7" s="56"/>
    </row>
    <row r="8" spans="1:2" ht="24.75" customHeight="1">
      <c r="A8" s="153" t="s">
        <v>191</v>
      </c>
      <c r="B8" s="56"/>
    </row>
    <row r="9" spans="1:2" ht="24.75" customHeight="1">
      <c r="A9" s="153" t="s">
        <v>192</v>
      </c>
      <c r="B9" s="56"/>
    </row>
    <row r="10" spans="1:2" ht="24.75" customHeight="1">
      <c r="A10" s="153" t="s">
        <v>193</v>
      </c>
      <c r="B10" s="56"/>
    </row>
    <row r="11" spans="1:2" ht="24.75" customHeight="1">
      <c r="A11" s="153" t="s">
        <v>194</v>
      </c>
      <c r="B11" s="56"/>
    </row>
    <row r="12" spans="1:2" ht="24.75" customHeight="1">
      <c r="A12" s="153" t="s">
        <v>195</v>
      </c>
      <c r="B12" s="56"/>
    </row>
    <row r="13" spans="1:2" ht="24.75" customHeight="1">
      <c r="A13" s="153" t="s">
        <v>196</v>
      </c>
      <c r="B13" s="56"/>
    </row>
    <row r="14" spans="1:2" ht="24.75" customHeight="1">
      <c r="A14" s="153" t="s">
        <v>197</v>
      </c>
      <c r="B14" s="56"/>
    </row>
    <row r="15" spans="1:2" ht="24.75" customHeight="1">
      <c r="A15" s="153" t="s">
        <v>198</v>
      </c>
      <c r="B15" s="56"/>
    </row>
    <row r="16" spans="1:2" ht="24.75" customHeight="1">
      <c r="A16" s="153" t="s">
        <v>199</v>
      </c>
      <c r="B16" s="56"/>
    </row>
    <row r="17" ht="24.75" customHeight="1">
      <c r="A17" s="219" t="s">
        <v>200</v>
      </c>
    </row>
    <row r="18" ht="24.75" customHeight="1">
      <c r="A18" s="219" t="s">
        <v>201</v>
      </c>
    </row>
    <row r="19" ht="24.75" customHeight="1">
      <c r="A19" s="219" t="s">
        <v>202</v>
      </c>
    </row>
    <row r="20" ht="24.75" customHeight="1">
      <c r="A20" s="219" t="s">
        <v>203</v>
      </c>
    </row>
    <row r="21" ht="24.75" customHeight="1">
      <c r="A21" s="219" t="s">
        <v>204</v>
      </c>
    </row>
    <row r="22" ht="24.75" customHeight="1">
      <c r="A22" s="219" t="s">
        <v>205</v>
      </c>
    </row>
    <row r="23" spans="1:2" ht="24.75" customHeight="1">
      <c r="A23" s="220" t="s">
        <v>206</v>
      </c>
      <c r="B23" s="157"/>
    </row>
  </sheetData>
  <sheetProtection/>
  <mergeCells count="1">
    <mergeCell ref="A1:B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岳阳市统计局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综合研究室</dc:creator>
  <cp:keywords/>
  <dc:description/>
  <cp:lastModifiedBy>xjkp</cp:lastModifiedBy>
  <cp:lastPrinted>2020-04-22T03:05:52Z</cp:lastPrinted>
  <dcterms:created xsi:type="dcterms:W3CDTF">2003-01-09T10:46:14Z</dcterms:created>
  <dcterms:modified xsi:type="dcterms:W3CDTF">2022-08-23T17:39:29Z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2052-11.8.2.9864</vt:lpwstr>
  </property>
  <property fmtid="{D5CDD505-2E9C-101B-9397-08002B2CF9AE}" pid="3" name="퀀_generated_2.-2147483648">
    <vt:i4>2052</vt:i4>
  </property>
</Properties>
</file>